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00" windowHeight="7965" activeTab="0"/>
  </bookViews>
  <sheets>
    <sheet name="mart" sheetId="1" r:id="rId1"/>
    <sheet name="Gider_Tum_Liste" sheetId="2" r:id="rId2"/>
    <sheet name="Sayfa1" sheetId="3" r:id="rId3"/>
    <sheet name="şablon" sheetId="4" r:id="rId4"/>
  </sheets>
  <definedNames/>
  <calcPr fullCalcOnLoad="1"/>
</workbook>
</file>

<file path=xl/sharedStrings.xml><?xml version="1.0" encoding="utf-8"?>
<sst xmlns="http://schemas.openxmlformats.org/spreadsheetml/2006/main" count="393" uniqueCount="137">
  <si>
    <t>Kullanıcı Adı</t>
  </si>
  <si>
    <t>Ödenen</t>
  </si>
  <si>
    <t>İşlem Tipi</t>
  </si>
  <si>
    <t>Ödeme Miktarı (TL)</t>
  </si>
  <si>
    <t>Ödeme Tarihi</t>
  </si>
  <si>
    <t>Evrak No</t>
  </si>
  <si>
    <t>Kayıt Tarihi</t>
  </si>
  <si>
    <t>MURAT BOZTEPE</t>
  </si>
  <si>
    <t>TTNET ANONİM ŞİRKETİ</t>
  </si>
  <si>
    <t>Sabit Giderler</t>
  </si>
  <si>
    <t>Turkcell Kurumsal Hizmetler</t>
  </si>
  <si>
    <t>RASİM YÜKSEL</t>
  </si>
  <si>
    <t>Yarışma-Proje Giderleri</t>
  </si>
  <si>
    <t>ENES ŞENEL</t>
  </si>
  <si>
    <t>UFUK YILMAZ</t>
  </si>
  <si>
    <t>Nakdi Yardım</t>
  </si>
  <si>
    <t>HASAN BORUZA</t>
  </si>
  <si>
    <t>İl Milli Eğitim Müdürlüğü</t>
  </si>
  <si>
    <t>Milli Eğitim Müdürlükleri Aktarım</t>
  </si>
  <si>
    <t>MALZEME OFİSİ MÜHENDİSLİK LDT.</t>
  </si>
  <si>
    <t>Sınıf Donatım Malzemesi Alımı</t>
  </si>
  <si>
    <t>Genç Elektronik</t>
  </si>
  <si>
    <t>Müzik Malzemeleri Alımı</t>
  </si>
  <si>
    <t>YÜCEL OFSET</t>
  </si>
  <si>
    <t>Basılı Yayın ve Matbu Evrak Alımları</t>
  </si>
  <si>
    <t>YALÇIN MÜHENDİSLİK</t>
  </si>
  <si>
    <t>Kırtasiye ve Büro Malzemeleri Alımı</t>
  </si>
  <si>
    <t>AFÖL ÇELİK SAN.ŞTİ.</t>
  </si>
  <si>
    <t>Genel Onarımlar</t>
  </si>
  <si>
    <t>GÖKDENİZ PETROL</t>
  </si>
  <si>
    <t>Ulaşım Araçları Yakıt Giderleri</t>
  </si>
  <si>
    <t>GİRİTLİ KARDEŞLER PETROL</t>
  </si>
  <si>
    <t>AKGÜL HIRDAVAT</t>
  </si>
  <si>
    <t>Bakım Onarım Mal ve Malzemeleri Alımı</t>
  </si>
  <si>
    <t>OTO FREN</t>
  </si>
  <si>
    <t>YILMAZ ELEKTRİK</t>
  </si>
  <si>
    <t>ÖZCAN YILMAZ</t>
  </si>
  <si>
    <t>VERGİ DAİRESİ BAŞKANLIKLARI VE MÜDÜRLÜKLERİ</t>
  </si>
  <si>
    <t>Vergi Ödemeleri</t>
  </si>
  <si>
    <t>GOLD BİLGİSAYAR</t>
  </si>
  <si>
    <t>Bilişim Araçları Alımı</t>
  </si>
  <si>
    <t>GÖKHAN DURAN</t>
  </si>
  <si>
    <t>RÜŞAN DURAK</t>
  </si>
  <si>
    <t>HAMZA ŞAHİN</t>
  </si>
  <si>
    <t>RIDVAN KAPLAN</t>
  </si>
  <si>
    <t>YUNUS EMRE KILIÇ</t>
  </si>
  <si>
    <t>OLCAY BAYBABA</t>
  </si>
  <si>
    <t>ÖMER YİĞİT DEMİR</t>
  </si>
  <si>
    <t>CANER SAYAN</t>
  </si>
  <si>
    <t>TURGUT ELİKÇİOĞLU</t>
  </si>
  <si>
    <t>OĞULCAN ŞİMŞEK</t>
  </si>
  <si>
    <t>FURKAN KÖK</t>
  </si>
  <si>
    <t>GÜRKAN GÜNER</t>
  </si>
  <si>
    <t>PTT GENEL MÜDÜRLÜĞÜ</t>
  </si>
  <si>
    <t>ATABEYOĞLU PETROL</t>
  </si>
  <si>
    <t>TEKNO GÜVENLİK VE EĞİTİM HİZMETLERİ A.Ş.</t>
  </si>
  <si>
    <t>Genel Hizmetler</t>
  </si>
  <si>
    <t>Resuloğlu Taahhüt Hizmetleri</t>
  </si>
  <si>
    <t>GÜNEŞ REKLAM</t>
  </si>
  <si>
    <t>TÜRKCELL</t>
  </si>
  <si>
    <t>Diğer Kurumlara Aktarımlar</t>
  </si>
  <si>
    <t>SERDAROĞLU DEMİR ÇELİK A.Ş.</t>
  </si>
  <si>
    <t>TÜRKTİCARET.NET</t>
  </si>
  <si>
    <t>Uygun Petrol</t>
  </si>
  <si>
    <t>DEMİRLER OTOMOTİV</t>
  </si>
  <si>
    <t>Araç Bakım- Onarım Giderleri</t>
  </si>
  <si>
    <t>GARİPLER İNŞAAT</t>
  </si>
  <si>
    <t>OKAN ÇAKMAK</t>
  </si>
  <si>
    <t>SANKON HIRDAVAT</t>
  </si>
  <si>
    <t>ORDU BELEDİYESİ</t>
  </si>
  <si>
    <t>AKIN PETROL</t>
  </si>
  <si>
    <t>EMİNE EREN GEDİK</t>
  </si>
  <si>
    <t>Kurumsal Kullanıcı 191132</t>
  </si>
  <si>
    <t>ARSLAN OFİS BÜRO MOBİLYALARI</t>
  </si>
  <si>
    <t>AKDENİZ PERDE(CANAN AKDENİZ)</t>
  </si>
  <si>
    <t>Mefruşat Giderleri</t>
  </si>
  <si>
    <t>ALPAYLAR ENDÜSTRİYEL DONANIM TEKS.ŞTİ.</t>
  </si>
  <si>
    <t>MUPE ELEKTRONİK</t>
  </si>
  <si>
    <t>ORGİ TAŞIT MUAYENE İSTASYONU</t>
  </si>
  <si>
    <t>KARAMUSTAFAOĞLU İNŞ.MALZ.SAN.</t>
  </si>
  <si>
    <t>BER.MAK ISI</t>
  </si>
  <si>
    <t>UYGAR YAPI</t>
  </si>
  <si>
    <t>Laboratuvar Malzemeleri Alımı</t>
  </si>
  <si>
    <t>KAYAHAN OTOMOTİV</t>
  </si>
  <si>
    <t>ÖZCAN UÇAR</t>
  </si>
  <si>
    <t>İBRAHİM EFE</t>
  </si>
  <si>
    <t>OKTAYLAR YAPI</t>
  </si>
  <si>
    <t>Kalorifer Tesisatı Onarımları</t>
  </si>
  <si>
    <t>FURKAN KARABUZ</t>
  </si>
  <si>
    <t>MÜJDAT YETGİN</t>
  </si>
  <si>
    <t>SEZER EKER</t>
  </si>
  <si>
    <r>
      <t xml:space="preserve">Sayfa Toplamı: </t>
    </r>
    <r>
      <rPr>
        <b/>
        <sz val="10"/>
        <color indexed="18"/>
        <rFont val="Calibri"/>
        <family val="2"/>
      </rPr>
      <t>63.229,76 TL</t>
    </r>
  </si>
  <si>
    <t>Personel Gider ve Ödemeleri</t>
  </si>
  <si>
    <t>Kırtasiye ve Büro Malzemesi Alımı</t>
  </si>
  <si>
    <t>Eğitim Araçları-Materyal Alımı</t>
  </si>
  <si>
    <t>Yayın ve Basım Giderleri</t>
  </si>
  <si>
    <t>Enerji Alımları</t>
  </si>
  <si>
    <t>Isınma ve Yakacak Giderleri</t>
  </si>
  <si>
    <t>Yiyecek ve İçecek Alımı</t>
  </si>
  <si>
    <t xml:space="preserve">Dayanaklı Tüketim Malzemeleri ve </t>
  </si>
  <si>
    <t>Mutfak Gereçleri Alımı</t>
  </si>
  <si>
    <t>Mal ve Malzeme Alımları</t>
  </si>
  <si>
    <t>Temizlik Malzemeleri Alımı</t>
  </si>
  <si>
    <t>Spor Malzemeleri Alımı</t>
  </si>
  <si>
    <t>Etkinlik Organizasyon Mal ve Malzeme Alımları</t>
  </si>
  <si>
    <t>Ödül Malzemeleri Alımı</t>
  </si>
  <si>
    <t>Bahçe Alanı Malzeme Alımı</t>
  </si>
  <si>
    <t>Personel Giyecek Alımları</t>
  </si>
  <si>
    <t>Hizmet Alımları</t>
  </si>
  <si>
    <t>Genel Giderler</t>
  </si>
  <si>
    <t>Bina Sigortası Giderleri</t>
  </si>
  <si>
    <t>Tanıtım ve Temsil Ağırlama Giderleri</t>
  </si>
  <si>
    <t>Bakım Onarım Giderleri</t>
  </si>
  <si>
    <t>Elektrik Tesisatı Onarımları</t>
  </si>
  <si>
    <t>Su Tesisatı Bakım Onarım Giderleri</t>
  </si>
  <si>
    <t>Bilişim Araçları Bakım Onarım Giderleri</t>
  </si>
  <si>
    <t>Araç Bakım Onarım Giderleri</t>
  </si>
  <si>
    <t>Mutfak Gereçleri Bakım Onarım Giderleri</t>
  </si>
  <si>
    <t>Öğrenci,Hane Halkı ve Diğer Yardımları</t>
  </si>
  <si>
    <t>Öğrenci Kırtasiye Yardımı</t>
  </si>
  <si>
    <t>Öğrenci Temel Gıda Yardımı</t>
  </si>
  <si>
    <t>Öğrenci Giyim Yardımı</t>
  </si>
  <si>
    <t>Yemek Yardımı</t>
  </si>
  <si>
    <t>Diğer Kurum ve Kuruluşlara Yardımlar</t>
  </si>
  <si>
    <t>Kurumlara Yapılan Aktarım ve Ödemeler</t>
  </si>
  <si>
    <t>Uluslar arası Fon Giderleri</t>
  </si>
  <si>
    <t>GİDERLER TOPLAMI</t>
  </si>
  <si>
    <t>TOPLAM</t>
  </si>
  <si>
    <t>29/12/2010
29/03/2011
 Dönemi</t>
  </si>
  <si>
    <t>Önceki Dönemlere Ait Toplam</t>
  </si>
  <si>
    <t>Genel Toplam
(24/10/2010-29/03/2011)</t>
  </si>
  <si>
    <t>474,50 TL</t>
  </si>
  <si>
    <t>Sabit Giderler (Telefon-İnternet)</t>
  </si>
  <si>
    <t>Genel Hizmetler(Hizmetli-Güvenlikçi ve işçilikler)</t>
  </si>
  <si>
    <t>2016-2017 EĞT.- ÖĞRETİM YILI OKUL AİLE BİRLİĞİ TAHMİNİ GİDER BÜTÇESİDİR</t>
  </si>
  <si>
    <t>2016-2017 ÖĞRETİM YILI TAHMİNİ GİDERLER</t>
  </si>
  <si>
    <t xml:space="preserve">                 
            24/10/2016
             TEMEL SEVEN                 ABDULLAH ÖZTÜRK                           RAFET KUL                             
              Başkan (Veli)                Başkan Yardımcısı (Veli)              Muhasip (Öğretmen)      
                   KADİR ÖZTÜRK                           NAZİFE YAZICI         
                 SEKRETER Üye (Veli)                       Üye ( Veli)    
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</si>
</sst>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0.0"/>
    <numFmt numFmtId="177" formatCode="[$-41F]dd\ mmmm\ yyyy\ 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wrapText="1"/>
    </xf>
    <xf numFmtId="14" fontId="46" fillId="0" borderId="0" xfId="0" applyNumberFormat="1" applyFont="1" applyAlignment="1">
      <alignment wrapText="1"/>
    </xf>
    <xf numFmtId="0" fontId="45" fillId="0" borderId="0" xfId="0" applyFont="1" applyAlignment="1">
      <alignment horizontal="right" wrapText="1"/>
    </xf>
    <xf numFmtId="0" fontId="47" fillId="33" borderId="0" xfId="0" applyFont="1" applyFill="1" applyAlignment="1">
      <alignment wrapText="1"/>
    </xf>
    <xf numFmtId="2" fontId="47" fillId="33" borderId="0" xfId="0" applyNumberFormat="1" applyFont="1" applyFill="1" applyAlignment="1">
      <alignment wrapText="1"/>
    </xf>
    <xf numFmtId="0" fontId="46" fillId="33" borderId="0" xfId="0" applyFont="1" applyFill="1" applyAlignment="1">
      <alignment wrapText="1"/>
    </xf>
    <xf numFmtId="2" fontId="46" fillId="33" borderId="0" xfId="0" applyNumberFormat="1" applyFont="1" applyFill="1" applyAlignment="1">
      <alignment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1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43" fillId="0" borderId="21" xfId="0" applyFont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3" fillId="34" borderId="15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67">
      <selection activeCell="A75" sqref="A75"/>
    </sheetView>
  </sheetViews>
  <sheetFormatPr defaultColWidth="9.140625" defaultRowHeight="15"/>
  <cols>
    <col min="1" max="1" width="41.00390625" style="0" customWidth="1"/>
    <col min="2" max="2" width="49.421875" style="0" customWidth="1"/>
    <col min="3" max="4" width="21.140625" style="0" customWidth="1"/>
  </cols>
  <sheetData>
    <row r="1" spans="1:3" ht="19.5" thickBot="1">
      <c r="A1" s="45" t="s">
        <v>134</v>
      </c>
      <c r="B1" s="45"/>
      <c r="C1" s="45"/>
    </row>
    <row r="2" spans="1:3" ht="24.75" thickTop="1">
      <c r="A2" s="13"/>
      <c r="B2" s="14"/>
      <c r="C2" s="31" t="s">
        <v>135</v>
      </c>
    </row>
    <row r="3" spans="1:3" ht="15" customHeight="1">
      <c r="A3" s="37" t="s">
        <v>92</v>
      </c>
      <c r="B3" s="38"/>
      <c r="C3" s="39"/>
    </row>
    <row r="4" spans="1:3" ht="15">
      <c r="A4" s="18"/>
      <c r="B4" s="12" t="s">
        <v>92</v>
      </c>
      <c r="C4" s="40"/>
    </row>
    <row r="5" spans="1:3" ht="15">
      <c r="A5" s="18"/>
      <c r="B5" s="20" t="s">
        <v>127</v>
      </c>
      <c r="C5" s="41">
        <f>SUM(C4)</f>
        <v>0</v>
      </c>
    </row>
    <row r="6" spans="1:3" ht="15">
      <c r="A6" s="37" t="s">
        <v>93</v>
      </c>
      <c r="B6" s="38"/>
      <c r="C6" s="42"/>
    </row>
    <row r="7" spans="1:3" ht="15">
      <c r="A7" s="18"/>
      <c r="B7" s="12" t="s">
        <v>93</v>
      </c>
      <c r="C7" s="40"/>
    </row>
    <row r="8" spans="1:3" ht="15">
      <c r="A8" s="18"/>
      <c r="B8" s="12" t="s">
        <v>94</v>
      </c>
      <c r="C8" s="40"/>
    </row>
    <row r="9" spans="1:3" ht="15">
      <c r="A9" s="18"/>
      <c r="B9" s="12" t="s">
        <v>95</v>
      </c>
      <c r="C9" s="40"/>
    </row>
    <row r="10" spans="1:3" ht="15">
      <c r="A10" s="18"/>
      <c r="B10" s="12" t="s">
        <v>24</v>
      </c>
      <c r="C10" s="40"/>
    </row>
    <row r="11" spans="1:3" ht="15">
      <c r="A11" s="18"/>
      <c r="B11" s="20" t="s">
        <v>127</v>
      </c>
      <c r="C11" s="41"/>
    </row>
    <row r="12" spans="1:3" ht="15">
      <c r="A12" s="37" t="s">
        <v>96</v>
      </c>
      <c r="B12" s="38"/>
      <c r="C12" s="42"/>
    </row>
    <row r="13" spans="1:3" ht="15">
      <c r="A13" s="18"/>
      <c r="B13" s="12" t="s">
        <v>97</v>
      </c>
      <c r="C13" s="40">
        <v>0</v>
      </c>
    </row>
    <row r="14" spans="1:3" ht="15">
      <c r="A14" s="18"/>
      <c r="B14" s="12" t="s">
        <v>30</v>
      </c>
      <c r="C14" s="40">
        <v>500</v>
      </c>
    </row>
    <row r="15" spans="1:3" ht="15">
      <c r="A15" s="18"/>
      <c r="B15" s="20" t="s">
        <v>127</v>
      </c>
      <c r="C15" s="41">
        <f>SUM(C13:C14)</f>
        <v>500</v>
      </c>
    </row>
    <row r="16" spans="1:3" ht="15">
      <c r="A16" s="37" t="s">
        <v>98</v>
      </c>
      <c r="B16" s="38"/>
      <c r="C16" s="42"/>
    </row>
    <row r="17" spans="1:3" ht="15">
      <c r="A17" s="18"/>
      <c r="B17" s="12" t="s">
        <v>98</v>
      </c>
      <c r="C17" s="40">
        <v>0</v>
      </c>
    </row>
    <row r="18" spans="1:3" ht="15">
      <c r="A18" s="18"/>
      <c r="B18" s="20" t="s">
        <v>127</v>
      </c>
      <c r="C18" s="41">
        <f>SUM(C17)</f>
        <v>0</v>
      </c>
    </row>
    <row r="19" spans="1:3" ht="15">
      <c r="A19" s="37" t="s">
        <v>99</v>
      </c>
      <c r="B19" s="38"/>
      <c r="C19" s="42"/>
    </row>
    <row r="20" spans="1:3" ht="15">
      <c r="A20" s="18"/>
      <c r="B20" s="12" t="s">
        <v>40</v>
      </c>
      <c r="C20" s="40"/>
    </row>
    <row r="21" spans="1:3" ht="15">
      <c r="A21" s="18"/>
      <c r="B21" s="12" t="s">
        <v>100</v>
      </c>
      <c r="C21" s="40">
        <v>0</v>
      </c>
    </row>
    <row r="22" spans="1:3" ht="15">
      <c r="A22" s="18"/>
      <c r="B22" s="12" t="s">
        <v>75</v>
      </c>
      <c r="C22" s="40">
        <v>0</v>
      </c>
    </row>
    <row r="23" spans="1:3" ht="15">
      <c r="A23" s="18"/>
      <c r="B23" s="12" t="s">
        <v>20</v>
      </c>
      <c r="C23" s="40"/>
    </row>
    <row r="24" spans="1:3" ht="15">
      <c r="A24" s="18"/>
      <c r="B24" s="20" t="s">
        <v>127</v>
      </c>
      <c r="C24" s="41">
        <f>SUM(C20:C23)</f>
        <v>0</v>
      </c>
    </row>
    <row r="25" spans="1:3" ht="15">
      <c r="A25" s="37" t="s">
        <v>101</v>
      </c>
      <c r="B25" s="38"/>
      <c r="C25" s="42"/>
    </row>
    <row r="26" spans="1:3" ht="15">
      <c r="A26" s="18"/>
      <c r="B26" s="12" t="s">
        <v>102</v>
      </c>
      <c r="C26" s="40">
        <v>0</v>
      </c>
    </row>
    <row r="27" spans="1:3" ht="15">
      <c r="A27" s="18"/>
      <c r="B27" s="12" t="s">
        <v>103</v>
      </c>
      <c r="C27" s="40">
        <v>0</v>
      </c>
    </row>
    <row r="28" spans="1:3" ht="15">
      <c r="A28" s="18"/>
      <c r="B28" s="12" t="s">
        <v>104</v>
      </c>
      <c r="C28" s="40">
        <v>500</v>
      </c>
    </row>
    <row r="29" spans="1:3" ht="15">
      <c r="A29" s="18"/>
      <c r="B29" s="12" t="s">
        <v>105</v>
      </c>
      <c r="C29" s="40">
        <v>500</v>
      </c>
    </row>
    <row r="30" spans="1:3" ht="15">
      <c r="A30" s="18"/>
      <c r="B30" s="12" t="s">
        <v>22</v>
      </c>
      <c r="C30" s="40">
        <v>0</v>
      </c>
    </row>
    <row r="31" spans="1:3" ht="15">
      <c r="A31" s="18"/>
      <c r="B31" s="12" t="s">
        <v>82</v>
      </c>
      <c r="C31" s="40">
        <v>0</v>
      </c>
    </row>
    <row r="32" spans="1:3" ht="15">
      <c r="A32" s="18"/>
      <c r="B32" s="12" t="s">
        <v>106</v>
      </c>
      <c r="C32" s="40">
        <v>200</v>
      </c>
    </row>
    <row r="33" spans="1:3" ht="15">
      <c r="A33" s="18"/>
      <c r="B33" s="12" t="s">
        <v>107</v>
      </c>
      <c r="C33" s="40">
        <v>0</v>
      </c>
    </row>
    <row r="34" spans="1:3" ht="15">
      <c r="A34" s="18"/>
      <c r="B34" s="12" t="s">
        <v>33</v>
      </c>
      <c r="C34" s="40">
        <v>500</v>
      </c>
    </row>
    <row r="35" spans="1:3" ht="15">
      <c r="A35" s="18"/>
      <c r="B35" s="20" t="s">
        <v>127</v>
      </c>
      <c r="C35" s="41">
        <f>SUM(C26:C34)</f>
        <v>1700</v>
      </c>
    </row>
    <row r="36" spans="1:3" ht="15">
      <c r="A36" s="37" t="s">
        <v>108</v>
      </c>
      <c r="B36" s="38"/>
      <c r="C36" s="42"/>
    </row>
    <row r="37" spans="1:3" ht="15">
      <c r="A37" s="18"/>
      <c r="B37" s="12" t="s">
        <v>133</v>
      </c>
      <c r="C37" s="40"/>
    </row>
    <row r="38" spans="1:3" ht="15">
      <c r="A38" s="18"/>
      <c r="B38" s="20" t="s">
        <v>127</v>
      </c>
      <c r="C38" s="41">
        <f>SUM(C37)</f>
        <v>0</v>
      </c>
    </row>
    <row r="39" spans="1:3" ht="15">
      <c r="A39" s="37" t="s">
        <v>109</v>
      </c>
      <c r="B39" s="38"/>
      <c r="C39" s="42"/>
    </row>
    <row r="40" spans="1:3" ht="15">
      <c r="A40" s="18"/>
      <c r="B40" s="12" t="s">
        <v>132</v>
      </c>
      <c r="C40" s="40"/>
    </row>
    <row r="41" spans="1:3" ht="15">
      <c r="A41" s="18"/>
      <c r="B41" s="12" t="s">
        <v>110</v>
      </c>
      <c r="C41" s="40">
        <v>0</v>
      </c>
    </row>
    <row r="42" spans="1:3" ht="15">
      <c r="A42" s="18"/>
      <c r="B42" s="12" t="s">
        <v>111</v>
      </c>
      <c r="C42" s="40">
        <v>0</v>
      </c>
    </row>
    <row r="43" spans="1:3" ht="15">
      <c r="A43" s="18"/>
      <c r="B43" s="20" t="s">
        <v>127</v>
      </c>
      <c r="C43" s="41">
        <f>SUM(C40:C42)</f>
        <v>0</v>
      </c>
    </row>
    <row r="44" spans="1:3" ht="15">
      <c r="A44" s="37" t="s">
        <v>112</v>
      </c>
      <c r="B44" s="38"/>
      <c r="C44" s="42"/>
    </row>
    <row r="45" spans="1:3" ht="15">
      <c r="A45" s="18"/>
      <c r="B45" s="12" t="s">
        <v>113</v>
      </c>
      <c r="C45" s="40">
        <v>0</v>
      </c>
    </row>
    <row r="46" spans="1:3" ht="15">
      <c r="A46" s="18"/>
      <c r="B46" s="12" t="s">
        <v>114</v>
      </c>
      <c r="C46" s="40">
        <v>200</v>
      </c>
    </row>
    <row r="47" spans="1:3" ht="15">
      <c r="A47" s="18"/>
      <c r="B47" s="12" t="s">
        <v>115</v>
      </c>
      <c r="C47" s="40">
        <v>1000</v>
      </c>
    </row>
    <row r="48" spans="1:3" ht="15">
      <c r="A48" s="18"/>
      <c r="B48" s="12" t="s">
        <v>116</v>
      </c>
      <c r="C48" s="40">
        <v>1000</v>
      </c>
    </row>
    <row r="49" spans="1:3" ht="15">
      <c r="A49" s="18"/>
      <c r="B49" s="12" t="s">
        <v>117</v>
      </c>
      <c r="C49" s="40">
        <v>0</v>
      </c>
    </row>
    <row r="50" spans="1:3" ht="15">
      <c r="A50" s="18"/>
      <c r="B50" s="12" t="s">
        <v>28</v>
      </c>
      <c r="C50" s="40"/>
    </row>
    <row r="51" spans="1:3" ht="15">
      <c r="A51" s="18"/>
      <c r="B51" s="12" t="s">
        <v>87</v>
      </c>
      <c r="C51" s="40">
        <v>500</v>
      </c>
    </row>
    <row r="52" spans="1:3" ht="15">
      <c r="A52" s="18"/>
      <c r="B52" s="20" t="s">
        <v>127</v>
      </c>
      <c r="C52" s="41">
        <f>SUM(C45:C51)</f>
        <v>2700</v>
      </c>
    </row>
    <row r="53" spans="1:3" ht="15">
      <c r="A53" s="37" t="s">
        <v>118</v>
      </c>
      <c r="B53" s="38"/>
      <c r="C53" s="42"/>
    </row>
    <row r="54" spans="1:3" ht="15">
      <c r="A54" s="18"/>
      <c r="B54" s="12" t="s">
        <v>119</v>
      </c>
      <c r="C54" s="40">
        <v>0</v>
      </c>
    </row>
    <row r="55" spans="1:3" ht="15">
      <c r="A55" s="18"/>
      <c r="B55" s="12" t="s">
        <v>12</v>
      </c>
      <c r="C55" s="40">
        <v>1000</v>
      </c>
    </row>
    <row r="56" spans="1:3" ht="15">
      <c r="A56" s="18"/>
      <c r="B56" s="12" t="s">
        <v>120</v>
      </c>
      <c r="C56" s="40">
        <v>0</v>
      </c>
    </row>
    <row r="57" spans="1:3" ht="15">
      <c r="A57" s="18"/>
      <c r="B57" s="12" t="s">
        <v>15</v>
      </c>
      <c r="C57" s="40">
        <v>1000</v>
      </c>
    </row>
    <row r="58" spans="1:3" ht="15">
      <c r="A58" s="18"/>
      <c r="B58" s="12" t="s">
        <v>121</v>
      </c>
      <c r="C58" s="40">
        <v>0</v>
      </c>
    </row>
    <row r="59" spans="1:3" ht="15">
      <c r="A59" s="18"/>
      <c r="B59" s="12" t="s">
        <v>122</v>
      </c>
      <c r="C59" s="40">
        <v>0</v>
      </c>
    </row>
    <row r="60" spans="1:3" ht="15">
      <c r="A60" s="18"/>
      <c r="B60" s="12" t="s">
        <v>123</v>
      </c>
      <c r="C60" s="40">
        <v>0</v>
      </c>
    </row>
    <row r="61" spans="1:3" ht="15">
      <c r="A61" s="18"/>
      <c r="B61" s="20" t="s">
        <v>127</v>
      </c>
      <c r="C61" s="41">
        <f>SUM(C54:C60)</f>
        <v>2000</v>
      </c>
    </row>
    <row r="62" spans="1:3" ht="15">
      <c r="A62" s="37" t="s">
        <v>124</v>
      </c>
      <c r="B62" s="38"/>
      <c r="C62" s="42"/>
    </row>
    <row r="63" spans="1:3" ht="15">
      <c r="A63" s="18"/>
      <c r="B63" s="12" t="s">
        <v>18</v>
      </c>
      <c r="C63" s="40"/>
    </row>
    <row r="64" spans="1:3" ht="15">
      <c r="A64" s="18"/>
      <c r="B64" s="12" t="s">
        <v>38</v>
      </c>
      <c r="C64" s="40"/>
    </row>
    <row r="65" spans="1:3" ht="15">
      <c r="A65" s="18"/>
      <c r="B65" s="12" t="s">
        <v>60</v>
      </c>
      <c r="C65" s="40">
        <v>0</v>
      </c>
    </row>
    <row r="66" spans="1:3" ht="15">
      <c r="A66" s="18"/>
      <c r="B66" s="20" t="s">
        <v>127</v>
      </c>
      <c r="C66" s="41">
        <f>SUM(C63:C65)</f>
        <v>0</v>
      </c>
    </row>
    <row r="67" spans="1:3" ht="15">
      <c r="A67" s="37" t="s">
        <v>125</v>
      </c>
      <c r="B67" s="38"/>
      <c r="C67" s="42"/>
    </row>
    <row r="68" spans="1:3" ht="15">
      <c r="A68" s="18"/>
      <c r="B68" s="12" t="s">
        <v>125</v>
      </c>
      <c r="C68" s="40">
        <v>0</v>
      </c>
    </row>
    <row r="69" spans="1:3" ht="15">
      <c r="A69" s="18"/>
      <c r="B69" s="20" t="s">
        <v>127</v>
      </c>
      <c r="C69" s="41">
        <f>SUM(C68)</f>
        <v>0</v>
      </c>
    </row>
    <row r="70" spans="1:3" ht="27" customHeight="1" thickBot="1">
      <c r="A70" s="32" t="s">
        <v>126</v>
      </c>
      <c r="B70" s="33"/>
      <c r="C70" s="43">
        <f>SUM(C5,C11,C15,C18,C24,C35,C38,C43,C52,C61,C66,C69)</f>
        <v>6900</v>
      </c>
    </row>
    <row r="71" ht="9.75" customHeight="1" thickTop="1"/>
    <row r="72" spans="1:3" ht="194.25" customHeight="1">
      <c r="A72" s="46" t="s">
        <v>136</v>
      </c>
      <c r="B72" s="47"/>
      <c r="C72" s="47"/>
    </row>
    <row r="75" ht="15.75" customHeight="1">
      <c r="A75" s="35"/>
    </row>
    <row r="76" spans="1:2" ht="15.75" customHeight="1">
      <c r="A76" s="34"/>
      <c r="B76" s="36"/>
    </row>
    <row r="77" spans="1:3" ht="31.5" customHeight="1">
      <c r="A77" s="44"/>
      <c r="B77" s="44"/>
      <c r="C77" s="44"/>
    </row>
    <row r="78" spans="1:2" ht="31.5" customHeight="1">
      <c r="A78" s="34"/>
      <c r="B78" s="36"/>
    </row>
    <row r="83" spans="1:3" ht="15">
      <c r="A83" s="44"/>
      <c r="B83" s="44"/>
      <c r="C83" s="44"/>
    </row>
  </sheetData>
  <sheetProtection/>
  <mergeCells count="4">
    <mergeCell ref="A83:C83"/>
    <mergeCell ref="A1:C1"/>
    <mergeCell ref="A77:C77"/>
    <mergeCell ref="A72:C7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PageLayoutView="0" workbookViewId="0" topLeftCell="C19">
      <selection activeCell="C38" sqref="C38"/>
    </sheetView>
  </sheetViews>
  <sheetFormatPr defaultColWidth="9.140625" defaultRowHeight="15"/>
  <cols>
    <col min="1" max="1" width="2.8515625" style="0" customWidth="1"/>
    <col min="2" max="2" width="22.7109375" style="0" bestFit="1" customWidth="1"/>
    <col min="3" max="3" width="36.57421875" style="0" bestFit="1" customWidth="1"/>
    <col min="4" max="4" width="32.8515625" style="0" bestFit="1" customWidth="1"/>
    <col min="5" max="5" width="23.00390625" style="0" bestFit="1" customWidth="1"/>
    <col min="6" max="6" width="11.57421875" style="0" bestFit="1" customWidth="1"/>
    <col min="7" max="7" width="8.00390625" style="0" bestFit="1" customWidth="1"/>
    <col min="8" max="8" width="9.8515625" style="0" bestFit="1" customWidth="1"/>
  </cols>
  <sheetData>
    <row r="1" spans="1:9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</row>
    <row r="2" spans="1:9" ht="15">
      <c r="A2" s="3"/>
      <c r="B2" s="3" t="s">
        <v>7</v>
      </c>
      <c r="C2" s="3" t="s">
        <v>8</v>
      </c>
      <c r="D2" s="7" t="s">
        <v>9</v>
      </c>
      <c r="E2" s="8">
        <v>111.75</v>
      </c>
      <c r="F2" s="5">
        <v>40599</v>
      </c>
      <c r="G2" s="3">
        <v>6019</v>
      </c>
      <c r="H2" s="5">
        <v>40631</v>
      </c>
      <c r="I2" s="2"/>
    </row>
    <row r="3" spans="1:9" ht="15">
      <c r="A3" s="3"/>
      <c r="B3" s="3" t="s">
        <v>7</v>
      </c>
      <c r="C3" s="3" t="s">
        <v>10</v>
      </c>
      <c r="D3" s="7" t="s">
        <v>9</v>
      </c>
      <c r="E3" s="8">
        <v>84.2</v>
      </c>
      <c r="F3" s="5">
        <v>40613</v>
      </c>
      <c r="G3" s="3">
        <v>3631</v>
      </c>
      <c r="H3" s="5">
        <v>40631</v>
      </c>
      <c r="I3" s="2"/>
    </row>
    <row r="4" spans="1:9" ht="15">
      <c r="A4" s="3"/>
      <c r="B4" s="3" t="s">
        <v>7</v>
      </c>
      <c r="C4" s="3" t="s">
        <v>11</v>
      </c>
      <c r="D4" s="9" t="s">
        <v>12</v>
      </c>
      <c r="E4" s="10">
        <v>60</v>
      </c>
      <c r="F4" s="5">
        <v>40627</v>
      </c>
      <c r="G4" s="3">
        <v>468</v>
      </c>
      <c r="H4" s="5">
        <v>40631</v>
      </c>
      <c r="I4" s="2"/>
    </row>
    <row r="5" spans="1:9" ht="15">
      <c r="A5" s="3"/>
      <c r="B5" s="3" t="s">
        <v>7</v>
      </c>
      <c r="C5" s="3" t="s">
        <v>13</v>
      </c>
      <c r="D5" s="9" t="s">
        <v>12</v>
      </c>
      <c r="E5" s="10">
        <v>60</v>
      </c>
      <c r="F5" s="5">
        <v>40627</v>
      </c>
      <c r="G5" s="3">
        <v>469</v>
      </c>
      <c r="H5" s="5">
        <v>40631</v>
      </c>
      <c r="I5" s="2"/>
    </row>
    <row r="6" spans="1:9" ht="15">
      <c r="A6" s="3"/>
      <c r="B6" s="3" t="s">
        <v>7</v>
      </c>
      <c r="C6" s="3" t="s">
        <v>14</v>
      </c>
      <c r="D6" s="9" t="s">
        <v>15</v>
      </c>
      <c r="E6" s="10">
        <v>100</v>
      </c>
      <c r="F6" s="5">
        <v>40627</v>
      </c>
      <c r="G6" s="3">
        <v>467</v>
      </c>
      <c r="H6" s="5">
        <v>40631</v>
      </c>
      <c r="I6" s="2"/>
    </row>
    <row r="7" spans="1:9" ht="15">
      <c r="A7" s="3"/>
      <c r="B7" s="3" t="s">
        <v>7</v>
      </c>
      <c r="C7" s="3" t="s">
        <v>16</v>
      </c>
      <c r="D7" s="9" t="s">
        <v>12</v>
      </c>
      <c r="E7" s="10">
        <v>90</v>
      </c>
      <c r="F7" s="5">
        <v>40619</v>
      </c>
      <c r="G7" s="3">
        <v>408115</v>
      </c>
      <c r="H7" s="5">
        <v>40631</v>
      </c>
      <c r="I7" s="2"/>
    </row>
    <row r="8" spans="1:9" ht="15">
      <c r="A8" s="3"/>
      <c r="B8" s="3" t="s">
        <v>7</v>
      </c>
      <c r="C8" s="3" t="s">
        <v>17</v>
      </c>
      <c r="D8" s="9" t="s">
        <v>18</v>
      </c>
      <c r="E8" s="10">
        <v>2997.62</v>
      </c>
      <c r="F8" s="5">
        <v>40626</v>
      </c>
      <c r="G8" s="3">
        <v>67</v>
      </c>
      <c r="H8" s="5">
        <v>40626</v>
      </c>
      <c r="I8" s="2"/>
    </row>
    <row r="9" spans="1:9" ht="15">
      <c r="A9" s="3"/>
      <c r="B9" s="3" t="s">
        <v>7</v>
      </c>
      <c r="C9" s="3" t="s">
        <v>19</v>
      </c>
      <c r="D9" s="9" t="s">
        <v>20</v>
      </c>
      <c r="E9" s="10">
        <v>1062</v>
      </c>
      <c r="F9" s="5">
        <v>40623</v>
      </c>
      <c r="G9" s="3">
        <v>162504</v>
      </c>
      <c r="H9" s="5">
        <v>40626</v>
      </c>
      <c r="I9" s="2"/>
    </row>
    <row r="10" spans="1:9" ht="15">
      <c r="A10" s="3"/>
      <c r="B10" s="3" t="s">
        <v>7</v>
      </c>
      <c r="C10" s="3" t="s">
        <v>21</v>
      </c>
      <c r="D10" s="9" t="s">
        <v>22</v>
      </c>
      <c r="E10" s="10">
        <v>151.04</v>
      </c>
      <c r="F10" s="5">
        <v>40618</v>
      </c>
      <c r="G10" s="3">
        <v>5589</v>
      </c>
      <c r="H10" s="5">
        <v>40626</v>
      </c>
      <c r="I10" s="2"/>
    </row>
    <row r="11" spans="1:9" ht="15">
      <c r="A11" s="3"/>
      <c r="B11" s="3" t="s">
        <v>7</v>
      </c>
      <c r="C11" s="3" t="s">
        <v>23</v>
      </c>
      <c r="D11" s="9" t="s">
        <v>24</v>
      </c>
      <c r="E11" s="10">
        <v>70.8</v>
      </c>
      <c r="F11" s="5">
        <v>40616</v>
      </c>
      <c r="G11" s="3">
        <v>30144</v>
      </c>
      <c r="H11" s="5">
        <v>40626</v>
      </c>
      <c r="I11" s="2"/>
    </row>
    <row r="12" spans="1:9" ht="15">
      <c r="A12" s="3"/>
      <c r="B12" s="3" t="s">
        <v>7</v>
      </c>
      <c r="C12" s="3" t="s">
        <v>25</v>
      </c>
      <c r="D12" s="9" t="s">
        <v>26</v>
      </c>
      <c r="E12" s="10">
        <v>405.96</v>
      </c>
      <c r="F12" s="5">
        <v>40616</v>
      </c>
      <c r="G12" s="3">
        <v>10718</v>
      </c>
      <c r="H12" s="5">
        <v>40626</v>
      </c>
      <c r="I12" s="2"/>
    </row>
    <row r="13" spans="1:9" ht="15">
      <c r="A13" s="3"/>
      <c r="B13" s="3" t="s">
        <v>7</v>
      </c>
      <c r="C13" s="3" t="s">
        <v>27</v>
      </c>
      <c r="D13" s="9" t="s">
        <v>28</v>
      </c>
      <c r="E13" s="10">
        <v>82.6</v>
      </c>
      <c r="F13" s="5">
        <v>40617</v>
      </c>
      <c r="G13" s="3">
        <v>877556</v>
      </c>
      <c r="H13" s="5">
        <v>40626</v>
      </c>
      <c r="I13" s="2"/>
    </row>
    <row r="14" spans="1:9" ht="15">
      <c r="A14" s="3"/>
      <c r="B14" s="3" t="s">
        <v>7</v>
      </c>
      <c r="C14" s="3" t="s">
        <v>29</v>
      </c>
      <c r="D14" s="9" t="s">
        <v>30</v>
      </c>
      <c r="E14" s="10">
        <v>80</v>
      </c>
      <c r="F14" s="5">
        <v>40619</v>
      </c>
      <c r="G14" s="3">
        <v>41</v>
      </c>
      <c r="H14" s="5">
        <v>40626</v>
      </c>
      <c r="I14" s="2"/>
    </row>
    <row r="15" spans="1:9" ht="15">
      <c r="A15" s="3"/>
      <c r="B15" s="3" t="s">
        <v>7</v>
      </c>
      <c r="C15" s="3" t="s">
        <v>31</v>
      </c>
      <c r="D15" s="9" t="s">
        <v>30</v>
      </c>
      <c r="E15" s="10">
        <v>130</v>
      </c>
      <c r="F15" s="5">
        <v>40616</v>
      </c>
      <c r="G15" s="3">
        <v>51</v>
      </c>
      <c r="H15" s="5">
        <v>40626</v>
      </c>
      <c r="I15" s="2"/>
    </row>
    <row r="16" spans="1:9" ht="15">
      <c r="A16" s="3"/>
      <c r="B16" s="3" t="s">
        <v>7</v>
      </c>
      <c r="C16" s="3" t="s">
        <v>32</v>
      </c>
      <c r="D16" s="9" t="s">
        <v>33</v>
      </c>
      <c r="E16" s="10">
        <v>40</v>
      </c>
      <c r="F16" s="5">
        <v>40616</v>
      </c>
      <c r="G16" s="3">
        <v>1</v>
      </c>
      <c r="H16" s="5">
        <v>40626</v>
      </c>
      <c r="I16" s="2"/>
    </row>
    <row r="17" spans="1:9" ht="15">
      <c r="A17" s="3"/>
      <c r="B17" s="3" t="s">
        <v>7</v>
      </c>
      <c r="C17" s="3" t="s">
        <v>34</v>
      </c>
      <c r="D17" s="9" t="s">
        <v>33</v>
      </c>
      <c r="E17" s="10">
        <v>30</v>
      </c>
      <c r="F17" s="5">
        <v>40613</v>
      </c>
      <c r="G17" s="3">
        <v>3</v>
      </c>
      <c r="H17" s="5">
        <v>40626</v>
      </c>
      <c r="I17" s="2"/>
    </row>
    <row r="18" spans="1:9" ht="15">
      <c r="A18" s="3"/>
      <c r="B18" s="3" t="s">
        <v>7</v>
      </c>
      <c r="C18" s="3" t="s">
        <v>35</v>
      </c>
      <c r="D18" s="9" t="s">
        <v>33</v>
      </c>
      <c r="E18" s="10">
        <v>30</v>
      </c>
      <c r="F18" s="5">
        <v>40626</v>
      </c>
      <c r="G18" s="3">
        <v>68138</v>
      </c>
      <c r="H18" s="5">
        <v>40626</v>
      </c>
      <c r="I18" s="2"/>
    </row>
    <row r="19" spans="1:9" ht="15">
      <c r="A19" s="3"/>
      <c r="B19" s="3" t="s">
        <v>7</v>
      </c>
      <c r="C19" s="3" t="s">
        <v>36</v>
      </c>
      <c r="D19" s="9" t="s">
        <v>15</v>
      </c>
      <c r="E19" s="10">
        <v>100</v>
      </c>
      <c r="F19" s="5">
        <v>40626</v>
      </c>
      <c r="G19" s="3">
        <v>466</v>
      </c>
      <c r="H19" s="5">
        <v>40626</v>
      </c>
      <c r="I19" s="2"/>
    </row>
    <row r="20" spans="1:9" ht="26.25">
      <c r="A20" s="3"/>
      <c r="B20" s="3" t="s">
        <v>7</v>
      </c>
      <c r="C20" s="3" t="s">
        <v>37</v>
      </c>
      <c r="D20" s="9" t="s">
        <v>38</v>
      </c>
      <c r="E20" s="10">
        <v>24.5</v>
      </c>
      <c r="F20" s="5">
        <v>40605</v>
      </c>
      <c r="G20" s="3">
        <v>154</v>
      </c>
      <c r="H20" s="5">
        <v>40626</v>
      </c>
      <c r="I20" s="2"/>
    </row>
    <row r="21" spans="1:9" ht="15">
      <c r="A21" s="3"/>
      <c r="B21" s="3" t="s">
        <v>7</v>
      </c>
      <c r="C21" s="3" t="s">
        <v>39</v>
      </c>
      <c r="D21" s="9" t="s">
        <v>40</v>
      </c>
      <c r="E21" s="10">
        <v>696.2</v>
      </c>
      <c r="F21" s="5">
        <v>40602</v>
      </c>
      <c r="G21" s="3">
        <v>36160</v>
      </c>
      <c r="H21" s="5">
        <v>40626</v>
      </c>
      <c r="I21" s="2"/>
    </row>
    <row r="22" spans="1:9" ht="15">
      <c r="A22" s="3"/>
      <c r="B22" s="3" t="s">
        <v>7</v>
      </c>
      <c r="C22" s="3" t="s">
        <v>21</v>
      </c>
      <c r="D22" s="9" t="s">
        <v>26</v>
      </c>
      <c r="E22" s="10">
        <v>87.32</v>
      </c>
      <c r="F22" s="5">
        <v>40602</v>
      </c>
      <c r="G22" s="3">
        <v>5566</v>
      </c>
      <c r="H22" s="5">
        <v>40625</v>
      </c>
      <c r="I22" s="2"/>
    </row>
    <row r="23" spans="1:9" ht="15">
      <c r="A23" s="3"/>
      <c r="B23" s="3" t="s">
        <v>7</v>
      </c>
      <c r="C23" s="3" t="s">
        <v>41</v>
      </c>
      <c r="D23" s="9" t="s">
        <v>15</v>
      </c>
      <c r="E23" s="10">
        <v>100</v>
      </c>
      <c r="F23" s="5">
        <v>40616</v>
      </c>
      <c r="G23" s="3">
        <v>454</v>
      </c>
      <c r="H23" s="5">
        <v>40625</v>
      </c>
      <c r="I23" s="2"/>
    </row>
    <row r="24" spans="1:9" ht="15">
      <c r="A24" s="3"/>
      <c r="B24" s="3" t="s">
        <v>7</v>
      </c>
      <c r="C24" s="3" t="s">
        <v>42</v>
      </c>
      <c r="D24" s="9" t="s">
        <v>15</v>
      </c>
      <c r="E24" s="10">
        <v>100</v>
      </c>
      <c r="F24" s="5">
        <v>40616</v>
      </c>
      <c r="G24" s="3">
        <v>455</v>
      </c>
      <c r="H24" s="5">
        <v>40625</v>
      </c>
      <c r="I24" s="2"/>
    </row>
    <row r="25" spans="1:9" ht="15">
      <c r="A25" s="3"/>
      <c r="B25" s="3" t="s">
        <v>7</v>
      </c>
      <c r="C25" s="3" t="s">
        <v>43</v>
      </c>
      <c r="D25" s="9" t="s">
        <v>15</v>
      </c>
      <c r="E25" s="10">
        <v>60</v>
      </c>
      <c r="F25" s="5">
        <v>40620</v>
      </c>
      <c r="G25" s="3">
        <v>456</v>
      </c>
      <c r="H25" s="5">
        <v>40625</v>
      </c>
      <c r="I25" s="2"/>
    </row>
    <row r="26" spans="1:9" ht="15">
      <c r="A26" s="3"/>
      <c r="B26" s="3" t="s">
        <v>7</v>
      </c>
      <c r="C26" s="3" t="s">
        <v>44</v>
      </c>
      <c r="D26" s="9" t="s">
        <v>15</v>
      </c>
      <c r="E26" s="10">
        <v>60</v>
      </c>
      <c r="F26" s="5">
        <v>40620</v>
      </c>
      <c r="G26" s="3">
        <v>457</v>
      </c>
      <c r="H26" s="5">
        <v>40625</v>
      </c>
      <c r="I26" s="2"/>
    </row>
    <row r="27" spans="1:9" ht="15">
      <c r="A27" s="3"/>
      <c r="B27" s="3" t="s">
        <v>7</v>
      </c>
      <c r="C27" s="3" t="s">
        <v>45</v>
      </c>
      <c r="D27" s="9" t="s">
        <v>15</v>
      </c>
      <c r="E27" s="10">
        <v>60</v>
      </c>
      <c r="F27" s="5">
        <v>40620</v>
      </c>
      <c r="G27" s="3">
        <v>458</v>
      </c>
      <c r="H27" s="5">
        <v>40625</v>
      </c>
      <c r="I27" s="2"/>
    </row>
    <row r="28" spans="1:9" ht="15">
      <c r="A28" s="3"/>
      <c r="B28" s="3" t="s">
        <v>7</v>
      </c>
      <c r="C28" s="3" t="s">
        <v>46</v>
      </c>
      <c r="D28" s="9" t="s">
        <v>15</v>
      </c>
      <c r="E28" s="10">
        <v>60</v>
      </c>
      <c r="F28" s="5">
        <v>40620</v>
      </c>
      <c r="G28" s="3">
        <v>459</v>
      </c>
      <c r="H28" s="5">
        <v>40625</v>
      </c>
      <c r="I28" s="2"/>
    </row>
    <row r="29" spans="1:9" ht="15">
      <c r="A29" s="3"/>
      <c r="B29" s="3" t="s">
        <v>7</v>
      </c>
      <c r="C29" s="3" t="s">
        <v>47</v>
      </c>
      <c r="D29" s="9" t="s">
        <v>15</v>
      </c>
      <c r="E29" s="10">
        <v>60</v>
      </c>
      <c r="F29" s="5">
        <v>40620</v>
      </c>
      <c r="G29" s="3">
        <v>460</v>
      </c>
      <c r="H29" s="5">
        <v>40625</v>
      </c>
      <c r="I29" s="2"/>
    </row>
    <row r="30" spans="1:9" ht="15">
      <c r="A30" s="3"/>
      <c r="B30" s="3" t="s">
        <v>7</v>
      </c>
      <c r="C30" s="3" t="s">
        <v>48</v>
      </c>
      <c r="D30" s="9" t="s">
        <v>15</v>
      </c>
      <c r="E30" s="10">
        <v>60</v>
      </c>
      <c r="F30" s="5">
        <v>40620</v>
      </c>
      <c r="G30" s="3">
        <v>461</v>
      </c>
      <c r="H30" s="5">
        <v>40625</v>
      </c>
      <c r="I30" s="2"/>
    </row>
    <row r="31" spans="1:9" ht="15">
      <c r="A31" s="3"/>
      <c r="B31" s="3" t="s">
        <v>7</v>
      </c>
      <c r="C31" s="3" t="s">
        <v>49</v>
      </c>
      <c r="D31" s="9" t="s">
        <v>15</v>
      </c>
      <c r="E31" s="10">
        <v>60</v>
      </c>
      <c r="F31" s="5">
        <v>40620</v>
      </c>
      <c r="G31" s="3">
        <v>462</v>
      </c>
      <c r="H31" s="5">
        <v>40625</v>
      </c>
      <c r="I31" s="2"/>
    </row>
    <row r="32" spans="1:9" ht="15">
      <c r="A32" s="3"/>
      <c r="B32" s="3" t="s">
        <v>7</v>
      </c>
      <c r="C32" s="3" t="s">
        <v>50</v>
      </c>
      <c r="D32" s="9" t="s">
        <v>15</v>
      </c>
      <c r="E32" s="10">
        <v>60</v>
      </c>
      <c r="F32" s="5">
        <v>40620</v>
      </c>
      <c r="G32" s="3">
        <v>463</v>
      </c>
      <c r="H32" s="5">
        <v>40625</v>
      </c>
      <c r="I32" s="2"/>
    </row>
    <row r="33" spans="1:9" ht="15">
      <c r="A33" s="3"/>
      <c r="B33" s="3" t="s">
        <v>7</v>
      </c>
      <c r="C33" s="3" t="s">
        <v>51</v>
      </c>
      <c r="D33" s="9" t="s">
        <v>15</v>
      </c>
      <c r="E33" s="10">
        <v>60</v>
      </c>
      <c r="F33" s="5">
        <v>40620</v>
      </c>
      <c r="G33" s="3">
        <v>464</v>
      </c>
      <c r="H33" s="5">
        <v>40625</v>
      </c>
      <c r="I33" s="2"/>
    </row>
    <row r="34" spans="1:9" ht="15">
      <c r="A34" s="3"/>
      <c r="B34" s="3" t="s">
        <v>7</v>
      </c>
      <c r="C34" s="3" t="s">
        <v>52</v>
      </c>
      <c r="D34" s="9" t="s">
        <v>15</v>
      </c>
      <c r="E34" s="10">
        <v>60</v>
      </c>
      <c r="F34" s="5">
        <v>40620</v>
      </c>
      <c r="G34" s="3">
        <v>465</v>
      </c>
      <c r="H34" s="5">
        <v>40625</v>
      </c>
      <c r="I34" s="2"/>
    </row>
    <row r="35" spans="1:9" ht="15">
      <c r="A35" s="3"/>
      <c r="B35" s="3" t="s">
        <v>7</v>
      </c>
      <c r="C35" s="3" t="s">
        <v>53</v>
      </c>
      <c r="D35" s="9" t="s">
        <v>26</v>
      </c>
      <c r="E35" s="10">
        <v>1000</v>
      </c>
      <c r="F35" s="5">
        <v>40620</v>
      </c>
      <c r="G35" s="3">
        <v>50624</v>
      </c>
      <c r="H35" s="5">
        <v>40625</v>
      </c>
      <c r="I35" s="2"/>
    </row>
    <row r="36" spans="1:9" ht="15">
      <c r="A36" s="3"/>
      <c r="B36" s="3" t="s">
        <v>7</v>
      </c>
      <c r="C36" s="3" t="s">
        <v>54</v>
      </c>
      <c r="D36" s="9" t="s">
        <v>30</v>
      </c>
      <c r="E36" s="10">
        <v>150</v>
      </c>
      <c r="F36" s="5">
        <v>40603</v>
      </c>
      <c r="G36" s="3">
        <v>31</v>
      </c>
      <c r="H36" s="5">
        <v>40605</v>
      </c>
      <c r="I36" s="2"/>
    </row>
    <row r="37" spans="1:9" ht="15">
      <c r="A37" s="3"/>
      <c r="B37" s="3" t="s">
        <v>7</v>
      </c>
      <c r="C37" s="3" t="s">
        <v>55</v>
      </c>
      <c r="D37" s="9" t="s">
        <v>56</v>
      </c>
      <c r="E37" s="10">
        <v>1290.61</v>
      </c>
      <c r="F37" s="5">
        <v>40602</v>
      </c>
      <c r="G37" s="3">
        <v>50801</v>
      </c>
      <c r="H37" s="5">
        <v>40605</v>
      </c>
      <c r="I37" s="2"/>
    </row>
    <row r="38" spans="1:9" ht="15">
      <c r="A38" s="3"/>
      <c r="B38" s="3" t="s">
        <v>7</v>
      </c>
      <c r="C38" s="3" t="s">
        <v>57</v>
      </c>
      <c r="D38" s="9" t="s">
        <v>56</v>
      </c>
      <c r="E38" s="10">
        <v>3894</v>
      </c>
      <c r="F38" s="5">
        <v>40603</v>
      </c>
      <c r="G38" s="3">
        <v>18611</v>
      </c>
      <c r="H38" s="5">
        <v>40605</v>
      </c>
      <c r="I38" s="2"/>
    </row>
    <row r="39" spans="1:9" ht="15">
      <c r="A39" s="3"/>
      <c r="B39" s="3" t="s">
        <v>7</v>
      </c>
      <c r="C39" s="3" t="s">
        <v>39</v>
      </c>
      <c r="D39" s="9" t="s">
        <v>40</v>
      </c>
      <c r="E39" s="10">
        <v>1600.01</v>
      </c>
      <c r="F39" s="5">
        <v>40599</v>
      </c>
      <c r="G39" s="3">
        <v>36145</v>
      </c>
      <c r="H39" s="5">
        <v>40605</v>
      </c>
      <c r="I39" s="2"/>
    </row>
    <row r="40" spans="1:9" ht="15">
      <c r="A40" s="3"/>
      <c r="B40" s="3" t="s">
        <v>7</v>
      </c>
      <c r="C40" s="3" t="s">
        <v>58</v>
      </c>
      <c r="D40" s="9" t="s">
        <v>26</v>
      </c>
      <c r="E40" s="10">
        <v>483</v>
      </c>
      <c r="F40" s="5">
        <v>40597</v>
      </c>
      <c r="G40" s="3">
        <v>38231</v>
      </c>
      <c r="H40" s="5">
        <v>40605</v>
      </c>
      <c r="I40" s="2"/>
    </row>
    <row r="41" spans="1:9" ht="15">
      <c r="A41" s="3"/>
      <c r="B41" s="3" t="s">
        <v>7</v>
      </c>
      <c r="C41" s="3" t="s">
        <v>8</v>
      </c>
      <c r="D41" s="9" t="s">
        <v>9</v>
      </c>
      <c r="E41" s="10">
        <v>111.75</v>
      </c>
      <c r="F41" s="5">
        <v>40544</v>
      </c>
      <c r="G41" s="3">
        <v>278</v>
      </c>
      <c r="H41" s="5">
        <v>40598</v>
      </c>
      <c r="I41" s="2"/>
    </row>
    <row r="42" spans="1:9" ht="15">
      <c r="A42" s="3"/>
      <c r="B42" s="3" t="s">
        <v>7</v>
      </c>
      <c r="C42" s="3" t="s">
        <v>59</v>
      </c>
      <c r="D42" s="9" t="s">
        <v>9</v>
      </c>
      <c r="E42" s="10">
        <v>82.8</v>
      </c>
      <c r="F42" s="5">
        <v>40584</v>
      </c>
      <c r="G42" s="3">
        <v>7839387</v>
      </c>
      <c r="H42" s="5">
        <v>40597</v>
      </c>
      <c r="I42" s="2"/>
    </row>
    <row r="43" spans="1:9" ht="15">
      <c r="A43" s="3"/>
      <c r="B43" s="3" t="s">
        <v>7</v>
      </c>
      <c r="C43" s="3" t="s">
        <v>59</v>
      </c>
      <c r="D43" s="9" t="s">
        <v>9</v>
      </c>
      <c r="E43" s="10">
        <v>84</v>
      </c>
      <c r="F43" s="5">
        <v>40554</v>
      </c>
      <c r="G43" s="3">
        <v>7688080</v>
      </c>
      <c r="H43" s="5">
        <v>40597</v>
      </c>
      <c r="I43" s="2"/>
    </row>
    <row r="44" spans="1:9" ht="26.25">
      <c r="A44" s="3"/>
      <c r="B44" s="3" t="s">
        <v>7</v>
      </c>
      <c r="C44" s="3" t="s">
        <v>37</v>
      </c>
      <c r="D44" s="9" t="s">
        <v>60</v>
      </c>
      <c r="E44" s="10">
        <v>551.8</v>
      </c>
      <c r="F44" s="5">
        <v>40597</v>
      </c>
      <c r="G44" s="3">
        <v>501569</v>
      </c>
      <c r="H44" s="5">
        <v>40597</v>
      </c>
      <c r="I44" s="2"/>
    </row>
    <row r="45" spans="1:9" ht="15">
      <c r="A45" s="3"/>
      <c r="B45" s="3" t="s">
        <v>7</v>
      </c>
      <c r="C45" s="3" t="s">
        <v>61</v>
      </c>
      <c r="D45" s="9" t="s">
        <v>28</v>
      </c>
      <c r="E45" s="10">
        <v>400.01</v>
      </c>
      <c r="F45" s="5">
        <v>40596</v>
      </c>
      <c r="G45" s="3">
        <v>9243</v>
      </c>
      <c r="H45" s="5">
        <v>40597</v>
      </c>
      <c r="I45" s="2"/>
    </row>
    <row r="46" spans="1:9" ht="15">
      <c r="A46" s="3"/>
      <c r="B46" s="3" t="s">
        <v>7</v>
      </c>
      <c r="C46" s="3" t="s">
        <v>62</v>
      </c>
      <c r="D46" s="9" t="s">
        <v>56</v>
      </c>
      <c r="E46" s="10">
        <v>156.98</v>
      </c>
      <c r="F46" s="5">
        <v>40563</v>
      </c>
      <c r="G46" s="3">
        <v>762299</v>
      </c>
      <c r="H46" s="5">
        <v>40597</v>
      </c>
      <c r="I46" s="2"/>
    </row>
    <row r="47" spans="1:9" ht="15">
      <c r="A47" s="3"/>
      <c r="B47" s="3" t="s">
        <v>7</v>
      </c>
      <c r="C47" s="3" t="s">
        <v>63</v>
      </c>
      <c r="D47" s="9" t="s">
        <v>30</v>
      </c>
      <c r="E47" s="10">
        <v>29.5</v>
      </c>
      <c r="F47" s="5">
        <v>40595</v>
      </c>
      <c r="G47" s="3">
        <v>17</v>
      </c>
      <c r="H47" s="5">
        <v>40597</v>
      </c>
      <c r="I47" s="2"/>
    </row>
    <row r="48" spans="1:9" ht="15">
      <c r="A48" s="3"/>
      <c r="B48" s="3" t="s">
        <v>7</v>
      </c>
      <c r="C48" s="3" t="s">
        <v>64</v>
      </c>
      <c r="D48" s="9" t="s">
        <v>65</v>
      </c>
      <c r="E48" s="10">
        <v>9</v>
      </c>
      <c r="F48" s="5">
        <v>40595</v>
      </c>
      <c r="G48" s="3">
        <v>2</v>
      </c>
      <c r="H48" s="5">
        <v>40597</v>
      </c>
      <c r="I48" s="2"/>
    </row>
    <row r="49" spans="1:9" ht="15">
      <c r="A49" s="3"/>
      <c r="B49" s="3" t="s">
        <v>7</v>
      </c>
      <c r="C49" s="3" t="s">
        <v>66</v>
      </c>
      <c r="D49" s="9" t="s">
        <v>28</v>
      </c>
      <c r="E49" s="10">
        <v>4000</v>
      </c>
      <c r="F49" s="5">
        <v>40595</v>
      </c>
      <c r="G49" s="3">
        <v>453</v>
      </c>
      <c r="H49" s="5">
        <v>40597</v>
      </c>
      <c r="I49" s="2"/>
    </row>
    <row r="50" spans="1:9" ht="15">
      <c r="A50" s="3"/>
      <c r="B50" s="3" t="s">
        <v>7</v>
      </c>
      <c r="C50" s="3" t="s">
        <v>54</v>
      </c>
      <c r="D50" s="9" t="s">
        <v>30</v>
      </c>
      <c r="E50" s="10">
        <v>100</v>
      </c>
      <c r="F50" s="5">
        <v>40554</v>
      </c>
      <c r="G50" s="3">
        <v>81</v>
      </c>
      <c r="H50" s="5">
        <v>40589</v>
      </c>
      <c r="I50" s="2"/>
    </row>
    <row r="51" spans="1:9" ht="15">
      <c r="A51" s="3"/>
      <c r="B51" s="3" t="s">
        <v>7</v>
      </c>
      <c r="C51" s="3" t="s">
        <v>67</v>
      </c>
      <c r="D51" s="9" t="s">
        <v>15</v>
      </c>
      <c r="E51" s="10">
        <v>100</v>
      </c>
      <c r="F51" s="5">
        <v>40589</v>
      </c>
      <c r="G51" s="3">
        <v>452</v>
      </c>
      <c r="H51" s="5">
        <v>40589</v>
      </c>
      <c r="I51" s="2"/>
    </row>
    <row r="52" spans="1:9" ht="15">
      <c r="A52" s="3"/>
      <c r="B52" s="3" t="s">
        <v>7</v>
      </c>
      <c r="C52" s="3" t="s">
        <v>17</v>
      </c>
      <c r="D52" s="9" t="s">
        <v>18</v>
      </c>
      <c r="E52" s="10">
        <v>2997.62</v>
      </c>
      <c r="F52" s="5">
        <v>40589</v>
      </c>
      <c r="G52" s="3">
        <v>8</v>
      </c>
      <c r="H52" s="5">
        <v>40589</v>
      </c>
      <c r="I52" s="2"/>
    </row>
    <row r="53" spans="1:9" ht="15">
      <c r="A53" s="3"/>
      <c r="B53" s="3" t="s">
        <v>7</v>
      </c>
      <c r="C53" s="3" t="s">
        <v>68</v>
      </c>
      <c r="D53" s="9" t="s">
        <v>20</v>
      </c>
      <c r="E53" s="10">
        <v>9723.2</v>
      </c>
      <c r="F53" s="5">
        <v>40585</v>
      </c>
      <c r="G53" s="3">
        <v>55239</v>
      </c>
      <c r="H53" s="5">
        <v>40589</v>
      </c>
      <c r="I53" s="2"/>
    </row>
    <row r="54" spans="1:9" ht="15">
      <c r="A54" s="3"/>
      <c r="B54" s="3" t="s">
        <v>7</v>
      </c>
      <c r="C54" s="3" t="s">
        <v>69</v>
      </c>
      <c r="D54" s="9" t="s">
        <v>56</v>
      </c>
      <c r="E54" s="10">
        <v>153.4</v>
      </c>
      <c r="F54" s="5">
        <v>40582</v>
      </c>
      <c r="G54" s="3">
        <v>4667881</v>
      </c>
      <c r="H54" s="5">
        <v>40589</v>
      </c>
      <c r="I54" s="2"/>
    </row>
    <row r="55" spans="1:9" ht="15">
      <c r="A55" s="3"/>
      <c r="B55" s="3" t="s">
        <v>7</v>
      </c>
      <c r="C55" s="3" t="s">
        <v>64</v>
      </c>
      <c r="D55" s="9" t="s">
        <v>65</v>
      </c>
      <c r="E55" s="10">
        <v>97</v>
      </c>
      <c r="F55" s="5">
        <v>40581</v>
      </c>
      <c r="G55" s="3">
        <v>99933</v>
      </c>
      <c r="H55" s="5">
        <v>40589</v>
      </c>
      <c r="I55" s="2"/>
    </row>
    <row r="56" spans="1:9" ht="15">
      <c r="A56" s="3"/>
      <c r="B56" s="3" t="s">
        <v>7</v>
      </c>
      <c r="C56" s="3" t="s">
        <v>70</v>
      </c>
      <c r="D56" s="9" t="s">
        <v>30</v>
      </c>
      <c r="E56" s="10">
        <v>130.02</v>
      </c>
      <c r="F56" s="5">
        <v>40581</v>
      </c>
      <c r="G56" s="3">
        <v>63</v>
      </c>
      <c r="H56" s="5">
        <v>40589</v>
      </c>
      <c r="I56" s="2"/>
    </row>
    <row r="57" spans="1:9" ht="15">
      <c r="A57" s="3"/>
      <c r="B57" s="3" t="s">
        <v>7</v>
      </c>
      <c r="C57" s="3" t="s">
        <v>71</v>
      </c>
      <c r="D57" s="9" t="s">
        <v>56</v>
      </c>
      <c r="E57" s="10">
        <v>33.4</v>
      </c>
      <c r="F57" s="5">
        <v>40560</v>
      </c>
      <c r="G57" s="3">
        <v>880754</v>
      </c>
      <c r="H57" s="5">
        <v>40589</v>
      </c>
      <c r="I57" s="2"/>
    </row>
    <row r="58" spans="1:9" ht="15">
      <c r="A58" s="3"/>
      <c r="B58" s="3" t="s">
        <v>7</v>
      </c>
      <c r="C58" s="3" t="s">
        <v>57</v>
      </c>
      <c r="D58" s="9" t="s">
        <v>56</v>
      </c>
      <c r="E58" s="10">
        <v>3245</v>
      </c>
      <c r="F58" s="5">
        <v>40575</v>
      </c>
      <c r="G58" s="3">
        <v>18573</v>
      </c>
      <c r="H58" s="5">
        <v>40589</v>
      </c>
      <c r="I58" s="2"/>
    </row>
    <row r="59" spans="1:9" ht="15">
      <c r="A59" s="3"/>
      <c r="B59" s="3" t="s">
        <v>7</v>
      </c>
      <c r="C59" s="3" t="s">
        <v>55</v>
      </c>
      <c r="D59" s="9" t="s">
        <v>56</v>
      </c>
      <c r="E59" s="10">
        <v>1290.61</v>
      </c>
      <c r="F59" s="5">
        <v>40574</v>
      </c>
      <c r="G59" s="3">
        <v>50780</v>
      </c>
      <c r="H59" s="5">
        <v>40589</v>
      </c>
      <c r="I59" s="2"/>
    </row>
    <row r="60" spans="1:9" ht="15">
      <c r="A60" s="3"/>
      <c r="B60" s="3" t="s">
        <v>72</v>
      </c>
      <c r="C60" s="3" t="s">
        <v>17</v>
      </c>
      <c r="D60" s="9" t="s">
        <v>18</v>
      </c>
      <c r="E60" s="10">
        <v>2997.62</v>
      </c>
      <c r="F60" s="5">
        <v>40582</v>
      </c>
      <c r="G60" s="3">
        <v>19</v>
      </c>
      <c r="H60" s="5">
        <v>40582</v>
      </c>
      <c r="I60" s="2"/>
    </row>
    <row r="61" spans="1:9" ht="15">
      <c r="A61" s="3"/>
      <c r="B61" s="3" t="s">
        <v>72</v>
      </c>
      <c r="C61" s="3" t="s">
        <v>66</v>
      </c>
      <c r="D61" s="9" t="s">
        <v>28</v>
      </c>
      <c r="E61" s="10">
        <v>611</v>
      </c>
      <c r="F61" s="5">
        <v>40569</v>
      </c>
      <c r="G61" s="3">
        <v>11071</v>
      </c>
      <c r="H61" s="5">
        <v>40574</v>
      </c>
      <c r="I61" s="2"/>
    </row>
    <row r="62" spans="1:9" ht="15">
      <c r="A62" s="3"/>
      <c r="B62" s="3" t="s">
        <v>72</v>
      </c>
      <c r="C62" s="3" t="s">
        <v>73</v>
      </c>
      <c r="D62" s="9" t="s">
        <v>20</v>
      </c>
      <c r="E62" s="10">
        <v>3075.03</v>
      </c>
      <c r="F62" s="5">
        <v>40568</v>
      </c>
      <c r="G62" s="3">
        <v>31604</v>
      </c>
      <c r="H62" s="5">
        <v>40574</v>
      </c>
      <c r="I62" s="2"/>
    </row>
    <row r="63" spans="1:9" ht="15">
      <c r="A63" s="3"/>
      <c r="B63" s="3" t="s">
        <v>72</v>
      </c>
      <c r="C63" s="3" t="s">
        <v>39</v>
      </c>
      <c r="D63" s="9" t="s">
        <v>40</v>
      </c>
      <c r="E63" s="10">
        <v>924.53</v>
      </c>
      <c r="F63" s="5">
        <v>40567</v>
      </c>
      <c r="G63" s="3">
        <v>36017</v>
      </c>
      <c r="H63" s="5">
        <v>40574</v>
      </c>
      <c r="I63" s="2"/>
    </row>
    <row r="64" spans="1:9" ht="15">
      <c r="A64" s="3"/>
      <c r="B64" s="3" t="s">
        <v>72</v>
      </c>
      <c r="C64" s="3" t="s">
        <v>74</v>
      </c>
      <c r="D64" s="9" t="s">
        <v>75</v>
      </c>
      <c r="E64" s="10">
        <v>950</v>
      </c>
      <c r="F64" s="5">
        <v>40562</v>
      </c>
      <c r="G64" s="3">
        <v>103986</v>
      </c>
      <c r="H64" s="5">
        <v>40574</v>
      </c>
      <c r="I64" s="2"/>
    </row>
    <row r="65" spans="1:9" ht="15">
      <c r="A65" s="3"/>
      <c r="B65" s="3" t="s">
        <v>72</v>
      </c>
      <c r="C65" s="3" t="s">
        <v>27</v>
      </c>
      <c r="D65" s="9" t="s">
        <v>28</v>
      </c>
      <c r="E65" s="10">
        <v>141.6</v>
      </c>
      <c r="F65" s="5">
        <v>40564</v>
      </c>
      <c r="G65" s="3">
        <v>877511</v>
      </c>
      <c r="H65" s="5">
        <v>40574</v>
      </c>
      <c r="I65" s="2"/>
    </row>
    <row r="66" spans="1:9" ht="15">
      <c r="A66" s="3"/>
      <c r="B66" s="3" t="s">
        <v>72</v>
      </c>
      <c r="C66" s="3" t="s">
        <v>76</v>
      </c>
      <c r="D66" s="9" t="s">
        <v>20</v>
      </c>
      <c r="E66" s="10">
        <v>150</v>
      </c>
      <c r="F66" s="5">
        <v>40560</v>
      </c>
      <c r="G66" s="3">
        <v>11881</v>
      </c>
      <c r="H66" s="5">
        <v>40574</v>
      </c>
      <c r="I66" s="2"/>
    </row>
    <row r="67" spans="1:9" ht="15">
      <c r="A67" s="3"/>
      <c r="B67" s="3" t="s">
        <v>72</v>
      </c>
      <c r="C67" s="3" t="s">
        <v>77</v>
      </c>
      <c r="D67" s="9" t="s">
        <v>22</v>
      </c>
      <c r="E67" s="10">
        <v>500</v>
      </c>
      <c r="F67" s="5">
        <v>40561</v>
      </c>
      <c r="G67" s="3">
        <v>10700</v>
      </c>
      <c r="H67" s="5">
        <v>40574</v>
      </c>
      <c r="I67" s="2"/>
    </row>
    <row r="68" spans="1:9" ht="15">
      <c r="A68" s="3"/>
      <c r="B68" s="3" t="s">
        <v>72</v>
      </c>
      <c r="C68" s="3" t="s">
        <v>78</v>
      </c>
      <c r="D68" s="9" t="s">
        <v>65</v>
      </c>
      <c r="E68" s="10">
        <v>135.7</v>
      </c>
      <c r="F68" s="5">
        <v>40561</v>
      </c>
      <c r="G68" s="3">
        <v>440477</v>
      </c>
      <c r="H68" s="5">
        <v>40574</v>
      </c>
      <c r="I68" s="2"/>
    </row>
    <row r="69" spans="1:9" ht="15">
      <c r="A69" s="3"/>
      <c r="B69" s="3" t="s">
        <v>72</v>
      </c>
      <c r="C69" s="3" t="s">
        <v>79</v>
      </c>
      <c r="D69" s="9" t="s">
        <v>75</v>
      </c>
      <c r="E69" s="10">
        <v>590</v>
      </c>
      <c r="F69" s="5">
        <v>40556</v>
      </c>
      <c r="G69" s="3">
        <v>47550</v>
      </c>
      <c r="H69" s="5">
        <v>40574</v>
      </c>
      <c r="I69" s="2"/>
    </row>
    <row r="70" spans="1:9" ht="15">
      <c r="A70" s="3"/>
      <c r="B70" s="3" t="s">
        <v>72</v>
      </c>
      <c r="C70" s="3" t="s">
        <v>80</v>
      </c>
      <c r="D70" s="9" t="s">
        <v>33</v>
      </c>
      <c r="E70" s="10">
        <v>1286.2</v>
      </c>
      <c r="F70" s="5">
        <v>40550</v>
      </c>
      <c r="G70" s="3">
        <v>41170</v>
      </c>
      <c r="H70" s="5">
        <v>40574</v>
      </c>
      <c r="I70" s="2"/>
    </row>
    <row r="71" spans="1:9" ht="15">
      <c r="A71" s="3"/>
      <c r="B71" s="3" t="s">
        <v>72</v>
      </c>
      <c r="C71" s="3" t="s">
        <v>81</v>
      </c>
      <c r="D71" s="9" t="s">
        <v>82</v>
      </c>
      <c r="E71" s="10">
        <v>973.52</v>
      </c>
      <c r="F71" s="5">
        <v>40549</v>
      </c>
      <c r="G71" s="3">
        <v>64969</v>
      </c>
      <c r="H71" s="5">
        <v>40574</v>
      </c>
      <c r="I71" s="2"/>
    </row>
    <row r="72" spans="1:9" ht="15">
      <c r="A72" s="3"/>
      <c r="B72" s="3" t="s">
        <v>72</v>
      </c>
      <c r="C72" s="3" t="s">
        <v>81</v>
      </c>
      <c r="D72" s="9" t="s">
        <v>28</v>
      </c>
      <c r="E72" s="10">
        <v>6157.95</v>
      </c>
      <c r="F72" s="5">
        <v>40549</v>
      </c>
      <c r="G72" s="3">
        <v>342276</v>
      </c>
      <c r="H72" s="5">
        <v>40574</v>
      </c>
      <c r="I72" s="2"/>
    </row>
    <row r="73" spans="1:9" ht="15">
      <c r="A73" s="3"/>
      <c r="B73" s="3" t="s">
        <v>72</v>
      </c>
      <c r="C73" s="3" t="s">
        <v>83</v>
      </c>
      <c r="D73" s="9" t="s">
        <v>65</v>
      </c>
      <c r="E73" s="10">
        <v>4</v>
      </c>
      <c r="F73" s="5">
        <v>40560</v>
      </c>
      <c r="G73" s="3">
        <v>4</v>
      </c>
      <c r="H73" s="5">
        <v>40574</v>
      </c>
      <c r="I73" s="2"/>
    </row>
    <row r="74" spans="1:9" ht="15">
      <c r="A74" s="3"/>
      <c r="B74" s="3" t="s">
        <v>72</v>
      </c>
      <c r="C74" s="3" t="s">
        <v>83</v>
      </c>
      <c r="D74" s="9" t="s">
        <v>65</v>
      </c>
      <c r="E74" s="10">
        <v>25</v>
      </c>
      <c r="F74" s="5">
        <v>40560</v>
      </c>
      <c r="G74" s="3">
        <v>3</v>
      </c>
      <c r="H74" s="5">
        <v>40574</v>
      </c>
      <c r="I74" s="2"/>
    </row>
    <row r="75" spans="1:9" ht="15">
      <c r="A75" s="3"/>
      <c r="B75" s="3" t="s">
        <v>72</v>
      </c>
      <c r="C75" s="3" t="s">
        <v>84</v>
      </c>
      <c r="D75" s="9" t="s">
        <v>15</v>
      </c>
      <c r="E75" s="10">
        <v>100</v>
      </c>
      <c r="F75" s="5">
        <v>40555</v>
      </c>
      <c r="G75" s="3">
        <v>451</v>
      </c>
      <c r="H75" s="5">
        <v>40574</v>
      </c>
      <c r="I75" s="2"/>
    </row>
    <row r="76" spans="1:9" ht="15">
      <c r="A76" s="3"/>
      <c r="B76" s="3" t="s">
        <v>72</v>
      </c>
      <c r="C76" s="3" t="s">
        <v>85</v>
      </c>
      <c r="D76" s="9" t="s">
        <v>15</v>
      </c>
      <c r="E76" s="10">
        <v>100</v>
      </c>
      <c r="F76" s="5">
        <v>40555</v>
      </c>
      <c r="G76" s="3">
        <v>450</v>
      </c>
      <c r="H76" s="5">
        <v>40574</v>
      </c>
      <c r="I76" s="2"/>
    </row>
    <row r="77" spans="1:9" ht="15">
      <c r="A77" s="3"/>
      <c r="B77" s="3" t="s">
        <v>72</v>
      </c>
      <c r="C77" s="3" t="s">
        <v>81</v>
      </c>
      <c r="D77" s="9" t="s">
        <v>28</v>
      </c>
      <c r="E77" s="10">
        <v>3151.43</v>
      </c>
      <c r="F77" s="5">
        <v>40549</v>
      </c>
      <c r="G77" s="3">
        <v>342277</v>
      </c>
      <c r="H77" s="5">
        <v>40574</v>
      </c>
      <c r="I77" s="2"/>
    </row>
    <row r="78" spans="1:9" ht="15">
      <c r="A78" s="3"/>
      <c r="B78" s="3" t="s">
        <v>72</v>
      </c>
      <c r="C78" s="3" t="s">
        <v>86</v>
      </c>
      <c r="D78" s="9" t="s">
        <v>87</v>
      </c>
      <c r="E78" s="10">
        <v>1298</v>
      </c>
      <c r="F78" s="5">
        <v>40549</v>
      </c>
      <c r="G78" s="3">
        <v>926126</v>
      </c>
      <c r="H78" s="5">
        <v>40574</v>
      </c>
      <c r="I78" s="2"/>
    </row>
    <row r="79" spans="1:9" ht="15">
      <c r="A79" s="3"/>
      <c r="B79" s="3" t="s">
        <v>72</v>
      </c>
      <c r="C79" s="3" t="s">
        <v>88</v>
      </c>
      <c r="D79" s="9" t="s">
        <v>15</v>
      </c>
      <c r="E79" s="10">
        <v>100</v>
      </c>
      <c r="F79" s="5">
        <v>40547</v>
      </c>
      <c r="G79" s="3">
        <v>449</v>
      </c>
      <c r="H79" s="5">
        <v>40574</v>
      </c>
      <c r="I79" s="2"/>
    </row>
    <row r="80" spans="1:9" ht="15">
      <c r="A80" s="3"/>
      <c r="B80" s="3" t="s">
        <v>72</v>
      </c>
      <c r="C80" s="3" t="s">
        <v>89</v>
      </c>
      <c r="D80" s="9" t="s">
        <v>15</v>
      </c>
      <c r="E80" s="10">
        <v>100</v>
      </c>
      <c r="F80" s="5">
        <v>40574</v>
      </c>
      <c r="G80" s="3">
        <v>448</v>
      </c>
      <c r="H80" s="5">
        <v>40574</v>
      </c>
      <c r="I80" s="2"/>
    </row>
    <row r="81" spans="1:9" ht="15">
      <c r="A81" s="3"/>
      <c r="B81" s="3" t="s">
        <v>72</v>
      </c>
      <c r="C81" s="3" t="s">
        <v>90</v>
      </c>
      <c r="D81" s="9" t="s">
        <v>15</v>
      </c>
      <c r="E81" s="10">
        <v>100</v>
      </c>
      <c r="F81" s="5">
        <v>40547</v>
      </c>
      <c r="G81" s="3">
        <v>447</v>
      </c>
      <c r="H81" s="5">
        <v>40574</v>
      </c>
      <c r="I81" s="2"/>
    </row>
    <row r="82" spans="1:9" ht="15">
      <c r="A82" s="3"/>
      <c r="B82" s="3" t="s">
        <v>72</v>
      </c>
      <c r="C82" s="3" t="s">
        <v>39</v>
      </c>
      <c r="D82" s="9" t="s">
        <v>40</v>
      </c>
      <c r="E82" s="10">
        <v>750.48</v>
      </c>
      <c r="F82" s="5">
        <v>40546</v>
      </c>
      <c r="G82" s="3">
        <v>35923</v>
      </c>
      <c r="H82" s="5">
        <v>40574</v>
      </c>
      <c r="I82" s="2"/>
    </row>
    <row r="83" spans="1:9" ht="15">
      <c r="A83" s="3"/>
      <c r="B83" s="3"/>
      <c r="C83" s="3"/>
      <c r="D83" s="3"/>
      <c r="E83" s="6" t="s">
        <v>91</v>
      </c>
      <c r="F83" s="3"/>
      <c r="G83" s="3"/>
      <c r="H83" s="3"/>
      <c r="I83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3"/>
  <sheetViews>
    <sheetView zoomScalePageLayoutView="0" workbookViewId="0" topLeftCell="A1">
      <selection activeCell="F12" sqref="F12:F13"/>
    </sheetView>
  </sheetViews>
  <sheetFormatPr defaultColWidth="9.140625" defaultRowHeight="15"/>
  <sheetData>
    <row r="3" ht="15">
      <c r="C3" s="4"/>
    </row>
    <row r="4" spans="3:10" ht="15">
      <c r="C4" s="4"/>
      <c r="E4" s="10"/>
      <c r="G4" s="4"/>
      <c r="I4" s="10"/>
      <c r="J4" s="10"/>
    </row>
    <row r="5" spans="3:10" ht="15">
      <c r="C5" s="4"/>
      <c r="E5" s="10"/>
      <c r="G5" s="10"/>
      <c r="I5" s="10"/>
      <c r="J5" s="10"/>
    </row>
    <row r="6" spans="3:9" ht="15">
      <c r="C6" s="4"/>
      <c r="E6" s="10"/>
      <c r="G6" s="10"/>
      <c r="I6" s="10"/>
    </row>
    <row r="7" spans="3:9" ht="15">
      <c r="C7" s="4"/>
      <c r="E7" s="10"/>
      <c r="I7" s="10"/>
    </row>
    <row r="8" ht="15">
      <c r="E8" s="10"/>
    </row>
    <row r="9" spans="3:5" ht="15">
      <c r="C9" s="11"/>
      <c r="E9" s="10"/>
    </row>
    <row r="10" ht="15">
      <c r="E10" s="4"/>
    </row>
    <row r="11" spans="2:11" ht="15">
      <c r="B11" s="10">
        <v>9</v>
      </c>
      <c r="E11" s="4"/>
      <c r="G11" s="10"/>
      <c r="I11" s="10"/>
      <c r="K11" s="10"/>
    </row>
    <row r="12" spans="2:9" ht="15">
      <c r="B12" s="10">
        <v>97</v>
      </c>
      <c r="D12" s="10">
        <v>1290.61</v>
      </c>
      <c r="E12" s="4"/>
      <c r="F12" s="10">
        <v>950</v>
      </c>
      <c r="G12" s="10"/>
      <c r="I12" s="10"/>
    </row>
    <row r="13" spans="2:9" ht="15">
      <c r="B13" s="10">
        <v>135.7</v>
      </c>
      <c r="D13" s="10">
        <v>3894</v>
      </c>
      <c r="E13" s="4"/>
      <c r="F13" s="10">
        <v>590</v>
      </c>
      <c r="G13" s="10"/>
      <c r="I13" s="10"/>
    </row>
    <row r="14" spans="2:11" ht="15">
      <c r="B14" s="10">
        <v>4</v>
      </c>
      <c r="D14" s="10">
        <v>156.98</v>
      </c>
      <c r="E14" s="4"/>
      <c r="G14" s="10"/>
      <c r="I14" s="10"/>
      <c r="K14" s="10"/>
    </row>
    <row r="15" spans="2:11" ht="15">
      <c r="B15" s="10">
        <v>25</v>
      </c>
      <c r="D15" s="10">
        <v>153.4</v>
      </c>
      <c r="E15" s="4"/>
      <c r="G15" s="10"/>
      <c r="K15" s="10"/>
    </row>
    <row r="16" spans="4:11" ht="15">
      <c r="D16" s="10">
        <v>33.4</v>
      </c>
      <c r="E16" s="4"/>
      <c r="G16" s="10"/>
      <c r="K16" s="10"/>
    </row>
    <row r="17" spans="4:11" ht="15">
      <c r="D17" s="10">
        <v>3245</v>
      </c>
      <c r="E17" s="4"/>
      <c r="G17" s="10"/>
      <c r="K17" s="10"/>
    </row>
    <row r="18" spans="4:5" ht="15">
      <c r="D18" s="10">
        <v>1290.61</v>
      </c>
      <c r="E18" s="4"/>
    </row>
    <row r="19" spans="5:6" ht="15">
      <c r="E19" s="4"/>
      <c r="F19" s="10">
        <v>551.8</v>
      </c>
    </row>
    <row r="20" ht="15">
      <c r="E20" s="4"/>
    </row>
    <row r="21" ht="15">
      <c r="E21" s="4"/>
    </row>
    <row r="22" ht="15">
      <c r="E22" s="4"/>
    </row>
    <row r="23" ht="15">
      <c r="E23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D37" sqref="D37"/>
    </sheetView>
  </sheetViews>
  <sheetFormatPr defaultColWidth="9.140625" defaultRowHeight="15"/>
  <cols>
    <col min="1" max="1" width="41.00390625" style="0" customWidth="1"/>
    <col min="2" max="2" width="49.421875" style="0" customWidth="1"/>
    <col min="3" max="5" width="15.7109375" style="0" customWidth="1"/>
  </cols>
  <sheetData>
    <row r="1" spans="1:5" ht="34.5" customHeight="1" thickTop="1">
      <c r="A1" s="17" t="s">
        <v>92</v>
      </c>
      <c r="B1" s="14"/>
      <c r="C1" s="29" t="s">
        <v>129</v>
      </c>
      <c r="D1" s="29" t="s">
        <v>128</v>
      </c>
      <c r="E1" s="29" t="s">
        <v>130</v>
      </c>
    </row>
    <row r="2" spans="1:5" ht="15">
      <c r="A2" s="18"/>
      <c r="B2" s="12" t="s">
        <v>92</v>
      </c>
      <c r="C2" s="25"/>
      <c r="D2" s="25"/>
      <c r="E2" s="15"/>
    </row>
    <row r="3" spans="1:5" ht="15">
      <c r="A3" s="18"/>
      <c r="B3" s="20" t="s">
        <v>127</v>
      </c>
      <c r="C3" s="26"/>
      <c r="D3" s="26"/>
      <c r="E3" s="15"/>
    </row>
    <row r="4" spans="1:5" ht="15">
      <c r="A4" s="18" t="s">
        <v>93</v>
      </c>
      <c r="B4" s="12"/>
      <c r="C4" s="25"/>
      <c r="D4" s="25"/>
      <c r="E4" s="15"/>
    </row>
    <row r="5" spans="1:5" ht="15">
      <c r="A5" s="18"/>
      <c r="B5" s="12" t="s">
        <v>94</v>
      </c>
      <c r="C5" s="25"/>
      <c r="D5" s="25"/>
      <c r="E5" s="15"/>
    </row>
    <row r="6" spans="1:5" ht="15">
      <c r="A6" s="18"/>
      <c r="B6" s="12" t="s">
        <v>95</v>
      </c>
      <c r="C6" s="25"/>
      <c r="D6" s="25"/>
      <c r="E6" s="15"/>
    </row>
    <row r="7" spans="1:5" ht="15">
      <c r="A7" s="18"/>
      <c r="B7" s="12" t="s">
        <v>24</v>
      </c>
      <c r="C7" s="25"/>
      <c r="D7" s="25"/>
      <c r="E7" s="15"/>
    </row>
    <row r="8" spans="1:5" ht="15">
      <c r="A8" s="18"/>
      <c r="B8" s="20" t="s">
        <v>127</v>
      </c>
      <c r="C8" s="26"/>
      <c r="D8" s="26"/>
      <c r="E8" s="15"/>
    </row>
    <row r="9" spans="1:5" ht="15">
      <c r="A9" s="18" t="s">
        <v>96</v>
      </c>
      <c r="B9" s="12"/>
      <c r="C9" s="25"/>
      <c r="D9" s="25"/>
      <c r="E9" s="15"/>
    </row>
    <row r="10" spans="1:5" ht="15">
      <c r="A10" s="18"/>
      <c r="B10" s="12" t="s">
        <v>97</v>
      </c>
      <c r="C10" s="25"/>
      <c r="D10" s="25"/>
      <c r="E10" s="15"/>
    </row>
    <row r="11" spans="1:5" ht="15">
      <c r="A11" s="18"/>
      <c r="B11" s="12" t="s">
        <v>30</v>
      </c>
      <c r="C11" s="25"/>
      <c r="D11" s="25"/>
      <c r="E11" s="15"/>
    </row>
    <row r="12" spans="1:5" ht="15">
      <c r="A12" s="18"/>
      <c r="B12" s="20" t="s">
        <v>127</v>
      </c>
      <c r="C12" s="26"/>
      <c r="D12" s="26"/>
      <c r="E12" s="15"/>
    </row>
    <row r="13" spans="1:5" ht="15">
      <c r="A13" s="18" t="s">
        <v>98</v>
      </c>
      <c r="B13" s="12"/>
      <c r="C13" s="25"/>
      <c r="D13" s="25"/>
      <c r="E13" s="15"/>
    </row>
    <row r="14" spans="1:5" ht="15">
      <c r="A14" s="18"/>
      <c r="B14" s="12" t="s">
        <v>98</v>
      </c>
      <c r="C14" s="25"/>
      <c r="D14" s="25"/>
      <c r="E14" s="15"/>
    </row>
    <row r="15" spans="1:5" ht="15">
      <c r="A15" s="18"/>
      <c r="B15" s="20" t="s">
        <v>127</v>
      </c>
      <c r="C15" s="26"/>
      <c r="D15" s="26"/>
      <c r="E15" s="15"/>
    </row>
    <row r="16" spans="1:5" ht="15">
      <c r="A16" s="18" t="s">
        <v>99</v>
      </c>
      <c r="B16" s="12"/>
      <c r="C16" s="25"/>
      <c r="D16" s="25"/>
      <c r="E16" s="15"/>
    </row>
    <row r="17" spans="1:5" ht="15">
      <c r="A17" s="18"/>
      <c r="B17" s="12" t="s">
        <v>40</v>
      </c>
      <c r="C17" s="25"/>
      <c r="D17" s="25"/>
      <c r="E17" s="15"/>
    </row>
    <row r="18" spans="1:5" ht="15">
      <c r="A18" s="18"/>
      <c r="B18" s="12" t="s">
        <v>100</v>
      </c>
      <c r="C18" s="25"/>
      <c r="D18" s="25"/>
      <c r="E18" s="15"/>
    </row>
    <row r="19" spans="1:5" ht="15">
      <c r="A19" s="18"/>
      <c r="B19" s="12" t="s">
        <v>75</v>
      </c>
      <c r="C19" s="25"/>
      <c r="D19" s="25"/>
      <c r="E19" s="15"/>
    </row>
    <row r="20" spans="1:5" ht="15">
      <c r="A20" s="18"/>
      <c r="B20" s="12" t="s">
        <v>20</v>
      </c>
      <c r="C20" s="25"/>
      <c r="D20" s="25"/>
      <c r="E20" s="15"/>
    </row>
    <row r="21" spans="1:5" ht="15">
      <c r="A21" s="18"/>
      <c r="B21" s="20" t="s">
        <v>127</v>
      </c>
      <c r="C21" s="26"/>
      <c r="D21" s="26"/>
      <c r="E21" s="15"/>
    </row>
    <row r="22" spans="1:5" ht="15">
      <c r="A22" s="18" t="s">
        <v>101</v>
      </c>
      <c r="B22" s="12"/>
      <c r="C22" s="25"/>
      <c r="D22" s="25"/>
      <c r="E22" s="15"/>
    </row>
    <row r="23" spans="1:5" ht="15">
      <c r="A23" s="18"/>
      <c r="B23" s="12" t="s">
        <v>102</v>
      </c>
      <c r="C23" s="25"/>
      <c r="D23" s="25"/>
      <c r="E23" s="15"/>
    </row>
    <row r="24" spans="1:5" ht="15">
      <c r="A24" s="18"/>
      <c r="B24" s="12" t="s">
        <v>103</v>
      </c>
      <c r="C24" s="25"/>
      <c r="D24" s="25"/>
      <c r="E24" s="15"/>
    </row>
    <row r="25" spans="1:5" ht="15">
      <c r="A25" s="18"/>
      <c r="B25" s="12" t="s">
        <v>104</v>
      </c>
      <c r="C25" s="25"/>
      <c r="D25" s="25"/>
      <c r="E25" s="15"/>
    </row>
    <row r="26" spans="1:5" ht="15">
      <c r="A26" s="18"/>
      <c r="B26" s="12" t="s">
        <v>105</v>
      </c>
      <c r="C26" s="25"/>
      <c r="D26" s="25"/>
      <c r="E26" s="15"/>
    </row>
    <row r="27" spans="1:5" ht="15">
      <c r="A27" s="18"/>
      <c r="B27" s="12" t="s">
        <v>22</v>
      </c>
      <c r="C27" s="25"/>
      <c r="D27" s="25"/>
      <c r="E27" s="15"/>
    </row>
    <row r="28" spans="1:5" ht="15">
      <c r="A28" s="18"/>
      <c r="B28" s="12" t="s">
        <v>82</v>
      </c>
      <c r="C28" s="25"/>
      <c r="D28" s="25"/>
      <c r="E28" s="15"/>
    </row>
    <row r="29" spans="1:5" ht="15">
      <c r="A29" s="18"/>
      <c r="B29" s="12" t="s">
        <v>106</v>
      </c>
      <c r="C29" s="25"/>
      <c r="D29" s="25"/>
      <c r="E29" s="15"/>
    </row>
    <row r="30" spans="1:5" ht="15">
      <c r="A30" s="18"/>
      <c r="B30" s="12" t="s">
        <v>107</v>
      </c>
      <c r="C30" s="25"/>
      <c r="D30" s="25"/>
      <c r="E30" s="15"/>
    </row>
    <row r="31" spans="1:5" ht="15">
      <c r="A31" s="18"/>
      <c r="B31" s="12" t="s">
        <v>33</v>
      </c>
      <c r="C31" s="25"/>
      <c r="D31" s="25"/>
      <c r="E31" s="15"/>
    </row>
    <row r="32" spans="1:5" ht="15">
      <c r="A32" s="18"/>
      <c r="B32" s="20" t="s">
        <v>127</v>
      </c>
      <c r="C32" s="26"/>
      <c r="D32" s="26"/>
      <c r="E32" s="15"/>
    </row>
    <row r="33" spans="1:5" ht="15">
      <c r="A33" s="18" t="s">
        <v>108</v>
      </c>
      <c r="B33" s="12"/>
      <c r="C33" s="25"/>
      <c r="D33" s="25"/>
      <c r="E33" s="15"/>
    </row>
    <row r="34" spans="1:5" ht="15">
      <c r="A34" s="18"/>
      <c r="B34" s="12" t="s">
        <v>108</v>
      </c>
      <c r="C34" s="25"/>
      <c r="D34" s="25"/>
      <c r="E34" s="15"/>
    </row>
    <row r="35" spans="1:5" ht="15">
      <c r="A35" s="18"/>
      <c r="B35" s="20" t="s">
        <v>127</v>
      </c>
      <c r="C35" s="26"/>
      <c r="D35" s="26"/>
      <c r="E35" s="15"/>
    </row>
    <row r="36" spans="1:5" ht="15">
      <c r="A36" s="18" t="s">
        <v>109</v>
      </c>
      <c r="B36" s="12"/>
      <c r="C36" s="25"/>
      <c r="D36" s="25"/>
      <c r="E36" s="15"/>
    </row>
    <row r="37" spans="1:5" ht="15">
      <c r="A37" s="18"/>
      <c r="B37" s="12" t="s">
        <v>9</v>
      </c>
      <c r="C37" s="25"/>
      <c r="D37" s="30" t="s">
        <v>131</v>
      </c>
      <c r="E37" s="15"/>
    </row>
    <row r="38" spans="1:5" ht="15">
      <c r="A38" s="18"/>
      <c r="B38" s="12" t="s">
        <v>110</v>
      </c>
      <c r="C38" s="25"/>
      <c r="D38" s="25"/>
      <c r="E38" s="15"/>
    </row>
    <row r="39" spans="1:5" ht="15">
      <c r="A39" s="18"/>
      <c r="B39" s="12" t="s">
        <v>111</v>
      </c>
      <c r="C39" s="25"/>
      <c r="D39" s="25"/>
      <c r="E39" s="15"/>
    </row>
    <row r="40" spans="1:5" ht="15">
      <c r="A40" s="18"/>
      <c r="B40" s="20" t="s">
        <v>127</v>
      </c>
      <c r="C40" s="26"/>
      <c r="D40" s="26"/>
      <c r="E40" s="15"/>
    </row>
    <row r="41" spans="1:5" ht="15">
      <c r="A41" s="18" t="s">
        <v>112</v>
      </c>
      <c r="B41" s="12"/>
      <c r="C41" s="25"/>
      <c r="D41" s="25"/>
      <c r="E41" s="15"/>
    </row>
    <row r="42" spans="1:5" ht="15">
      <c r="A42" s="18"/>
      <c r="B42" s="12" t="s">
        <v>113</v>
      </c>
      <c r="C42" s="25"/>
      <c r="D42" s="25"/>
      <c r="E42" s="15"/>
    </row>
    <row r="43" spans="1:5" ht="15">
      <c r="A43" s="18"/>
      <c r="B43" s="12" t="s">
        <v>114</v>
      </c>
      <c r="C43" s="25"/>
      <c r="D43" s="25"/>
      <c r="E43" s="15"/>
    </row>
    <row r="44" spans="1:5" ht="15">
      <c r="A44" s="18"/>
      <c r="B44" s="12" t="s">
        <v>115</v>
      </c>
      <c r="C44" s="25"/>
      <c r="D44" s="25"/>
      <c r="E44" s="15"/>
    </row>
    <row r="45" spans="1:5" ht="15">
      <c r="A45" s="18"/>
      <c r="B45" s="12" t="s">
        <v>116</v>
      </c>
      <c r="C45" s="25"/>
      <c r="D45" s="25"/>
      <c r="E45" s="15"/>
    </row>
    <row r="46" spans="1:5" ht="15">
      <c r="A46" s="18"/>
      <c r="B46" s="12" t="s">
        <v>117</v>
      </c>
      <c r="C46" s="25"/>
      <c r="D46" s="25"/>
      <c r="E46" s="15"/>
    </row>
    <row r="47" spans="1:5" ht="15">
      <c r="A47" s="18"/>
      <c r="B47" s="12" t="s">
        <v>28</v>
      </c>
      <c r="C47" s="25"/>
      <c r="D47" s="25"/>
      <c r="E47" s="15"/>
    </row>
    <row r="48" spans="1:5" ht="15">
      <c r="A48" s="18"/>
      <c r="B48" s="12" t="s">
        <v>87</v>
      </c>
      <c r="C48" s="25"/>
      <c r="D48" s="25"/>
      <c r="E48" s="15"/>
    </row>
    <row r="49" spans="1:5" ht="15">
      <c r="A49" s="18"/>
      <c r="B49" s="20" t="s">
        <v>127</v>
      </c>
      <c r="C49" s="26"/>
      <c r="D49" s="26"/>
      <c r="E49" s="15"/>
    </row>
    <row r="50" spans="1:5" ht="15">
      <c r="A50" s="18" t="s">
        <v>118</v>
      </c>
      <c r="B50" s="12"/>
      <c r="C50" s="25"/>
      <c r="D50" s="25"/>
      <c r="E50" s="15"/>
    </row>
    <row r="51" spans="1:5" ht="15">
      <c r="A51" s="18"/>
      <c r="B51" s="12" t="s">
        <v>119</v>
      </c>
      <c r="C51" s="25"/>
      <c r="D51" s="25"/>
      <c r="E51" s="15"/>
    </row>
    <row r="52" spans="1:5" ht="15">
      <c r="A52" s="18"/>
      <c r="B52" s="12" t="s">
        <v>12</v>
      </c>
      <c r="C52" s="25"/>
      <c r="D52" s="25"/>
      <c r="E52" s="15"/>
    </row>
    <row r="53" spans="1:5" ht="15">
      <c r="A53" s="18"/>
      <c r="B53" s="12" t="s">
        <v>120</v>
      </c>
      <c r="C53" s="25"/>
      <c r="D53" s="25"/>
      <c r="E53" s="15"/>
    </row>
    <row r="54" spans="1:5" ht="15">
      <c r="A54" s="18"/>
      <c r="B54" s="12" t="s">
        <v>15</v>
      </c>
      <c r="C54" s="25"/>
      <c r="D54" s="25"/>
      <c r="E54" s="15"/>
    </row>
    <row r="55" spans="1:5" ht="15">
      <c r="A55" s="18"/>
      <c r="B55" s="12" t="s">
        <v>121</v>
      </c>
      <c r="C55" s="25"/>
      <c r="D55" s="25"/>
      <c r="E55" s="15"/>
    </row>
    <row r="56" spans="1:5" ht="15">
      <c r="A56" s="18"/>
      <c r="B56" s="12" t="s">
        <v>122</v>
      </c>
      <c r="C56" s="25"/>
      <c r="D56" s="25"/>
      <c r="E56" s="15"/>
    </row>
    <row r="57" spans="1:5" ht="15">
      <c r="A57" s="18"/>
      <c r="B57" s="12" t="s">
        <v>123</v>
      </c>
      <c r="C57" s="25"/>
      <c r="D57" s="25"/>
      <c r="E57" s="15"/>
    </row>
    <row r="58" spans="1:5" ht="15">
      <c r="A58" s="18"/>
      <c r="B58" s="20" t="s">
        <v>127</v>
      </c>
      <c r="C58" s="26"/>
      <c r="D58" s="26"/>
      <c r="E58" s="15"/>
    </row>
    <row r="59" spans="1:5" ht="15">
      <c r="A59" s="18" t="s">
        <v>124</v>
      </c>
      <c r="B59" s="12"/>
      <c r="C59" s="25"/>
      <c r="D59" s="25"/>
      <c r="E59" s="15"/>
    </row>
    <row r="60" spans="1:5" ht="15">
      <c r="A60" s="18"/>
      <c r="B60" s="12" t="s">
        <v>18</v>
      </c>
      <c r="C60" s="25"/>
      <c r="D60" s="25"/>
      <c r="E60" s="15"/>
    </row>
    <row r="61" spans="1:5" ht="15">
      <c r="A61" s="18"/>
      <c r="B61" s="12" t="s">
        <v>38</v>
      </c>
      <c r="C61" s="25"/>
      <c r="D61" s="25"/>
      <c r="E61" s="15"/>
    </row>
    <row r="62" spans="1:5" ht="15">
      <c r="A62" s="18"/>
      <c r="B62" s="12" t="s">
        <v>60</v>
      </c>
      <c r="C62" s="25"/>
      <c r="D62" s="25"/>
      <c r="E62" s="15"/>
    </row>
    <row r="63" spans="1:5" ht="15">
      <c r="A63" s="18"/>
      <c r="B63" s="20" t="s">
        <v>127</v>
      </c>
      <c r="C63" s="26"/>
      <c r="D63" s="26"/>
      <c r="E63" s="15"/>
    </row>
    <row r="64" spans="1:5" ht="15">
      <c r="A64" s="18" t="s">
        <v>125</v>
      </c>
      <c r="B64" s="12"/>
      <c r="C64" s="25"/>
      <c r="D64" s="25"/>
      <c r="E64" s="15"/>
    </row>
    <row r="65" spans="1:5" ht="15">
      <c r="A65" s="18"/>
      <c r="B65" s="12" t="s">
        <v>125</v>
      </c>
      <c r="C65" s="25"/>
      <c r="D65" s="25"/>
      <c r="E65" s="15"/>
    </row>
    <row r="66" spans="1:5" ht="15.75" thickBot="1">
      <c r="A66" s="19"/>
      <c r="B66" s="24" t="s">
        <v>127</v>
      </c>
      <c r="C66" s="27"/>
      <c r="D66" s="27"/>
      <c r="E66" s="16"/>
    </row>
    <row r="67" spans="1:5" ht="16.5" thickBot="1" thickTop="1">
      <c r="A67" s="21" t="s">
        <v>126</v>
      </c>
      <c r="B67" s="22"/>
      <c r="C67" s="28"/>
      <c r="D67" s="28"/>
      <c r="E67" s="23"/>
    </row>
    <row r="68" ht="15.75" thickTop="1"/>
  </sheetData>
  <sheetProtection/>
  <printOptions/>
  <pageMargins left="1.1171875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IQ</cp:lastModifiedBy>
  <cp:lastPrinted>2016-10-20T12:02:47Z</cp:lastPrinted>
  <dcterms:created xsi:type="dcterms:W3CDTF">2011-03-31T11:31:34Z</dcterms:created>
  <dcterms:modified xsi:type="dcterms:W3CDTF">2016-10-20T12:04:16Z</dcterms:modified>
  <cp:category/>
  <cp:version/>
  <cp:contentType/>
  <cp:contentStatus/>
</cp:coreProperties>
</file>